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C:\Users\luka.saric\Downloads\"/>
    </mc:Choice>
  </mc:AlternateContent>
  <bookViews>
    <workbookView xWindow="0" yWindow="0" windowWidth="28800" windowHeight="11700" tabRatio="876"/>
  </bookViews>
  <sheets>
    <sheet name="SINIAT" sheetId="4" r:id="rId1"/>
    <sheet name="ZID  2X1" sheetId="9" r:id="rId2"/>
    <sheet name="ZID 2X2" sheetId="19" r:id="rId3"/>
    <sheet name="ZID 2X2 EI90" sheetId="18" r:id="rId4"/>
    <sheet name="ZID 2X2 EI120" sheetId="5" r:id="rId5"/>
    <sheet name="STROP S VISILICAMA" sheetId="6" r:id="rId6"/>
    <sheet name="KOSI STROP SA SIDRIMA" sheetId="7" r:id="rId7"/>
    <sheet name="AKUSTIČNI STROP" sheetId="13" r:id="rId8"/>
    <sheet name="STROP CEMENTEX" sheetId="27" r:id="rId9"/>
    <sheet name="PROTUPOŽARNI STROP EI60" sheetId="16" r:id="rId10"/>
    <sheet name="PROTUPOŽARNI STROP EI90 " sheetId="17" r:id="rId11"/>
    <sheet name="OBLOGA CD" sheetId="10" r:id="rId12"/>
    <sheet name="SAMONOSIVA OBLOGA " sheetId="23" r:id="rId13"/>
    <sheet name="PROTUPOŽARNA OBLOGA EI60 " sheetId="1" r:id="rId14"/>
    <sheet name="PROTUPOŽARNA OBLOGA EI90  " sheetId="20" r:id="rId15"/>
    <sheet name="PROTUPOŽARNA OBLOGA EI120" sheetId="22" r:id="rId16"/>
    <sheet name="OBLOGA LJEPLJENJEM" sheetId="11" r:id="rId17"/>
    <sheet name="GLETANJE ZIDOVA" sheetId="12" r:id="rId18"/>
    <sheet name="VATROOTPORNOST" sheetId="14" r:id="rId19"/>
    <sheet name="AKUSTIKA" sheetId="15" r:id="rId20"/>
    <sheet name="MK ZIDOVI" sheetId="25" r:id="rId21"/>
    <sheet name="MK MEĐUSTROPNA KONSTRUKCIJA" sheetId="26" r:id="rId22"/>
  </sheets>
  <definedNames>
    <definedName name="_xlnm.Print_Area" localSheetId="7">'AKUSTIČNI STROP'!$A$10:$F$16</definedName>
    <definedName name="_xlnm.Print_Area" localSheetId="17">'GLETANJE ZIDOVA'!$A$10:$F$16</definedName>
    <definedName name="_xlnm.Print_Area" localSheetId="6">'KOSI STROP SA SIDRIMA'!$A$10:$F$16</definedName>
    <definedName name="_xlnm.Print_Area" localSheetId="21">'MK MEĐUSTROPNA KONSTRUKCIJA'!$A$1:$F$51</definedName>
    <definedName name="_xlnm.Print_Area" localSheetId="20">'MK ZIDOVI'!$A$1:$F$49</definedName>
    <definedName name="_xlnm.Print_Area" localSheetId="11">'OBLOGA CD'!$A$10:$F$16</definedName>
    <definedName name="_xlnm.Print_Area" localSheetId="16">'OBLOGA LJEPLJENJEM'!$A$10:$F$16</definedName>
    <definedName name="_xlnm.Print_Area" localSheetId="15">'PROTUPOŽARNA OBLOGA EI120'!$A$10:$F$16</definedName>
    <definedName name="_xlnm.Print_Area" localSheetId="13">'PROTUPOŽARNA OBLOGA EI60 '!$A$10:$F$16</definedName>
    <definedName name="_xlnm.Print_Area" localSheetId="14">'PROTUPOŽARNA OBLOGA EI90  '!$A$10:$F$16</definedName>
    <definedName name="_xlnm.Print_Area" localSheetId="9">'PROTUPOŽARNI STROP EI60'!$A$10:$F$16</definedName>
    <definedName name="_xlnm.Print_Area" localSheetId="10">'PROTUPOŽARNI STROP EI90 '!$A$10:$F$16</definedName>
    <definedName name="_xlnm.Print_Area" localSheetId="12">'SAMONOSIVA OBLOGA '!$A$10:$F$16</definedName>
    <definedName name="_xlnm.Print_Area" localSheetId="0">SINIAT!$A$10:$F$29</definedName>
    <definedName name="_xlnm.Print_Area" localSheetId="8">'STROP CEMENTEX'!$A$10:$F$16</definedName>
    <definedName name="_xlnm.Print_Area" localSheetId="5">'STROP S VISILICAMA'!$A$10:$F$16</definedName>
    <definedName name="_xlnm.Print_Area" localSheetId="1">'ZID  2X1'!$A$1:$F$51</definedName>
    <definedName name="_xlnm.Print_Area" localSheetId="2">'ZID 2X2'!$A$10:$F$30</definedName>
    <definedName name="_xlnm.Print_Area" localSheetId="4">'ZID 2X2 EI120'!$A$10:$F$29</definedName>
    <definedName name="_xlnm.Print_Area" localSheetId="3">'ZID 2X2 EI90'!$A$10:$F$29</definedName>
  </definedNames>
  <calcPr calcId="162913"/>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41" i="16" l="1"/>
  <c r="F42" i="16"/>
  <c r="F50" i="27" l="1"/>
  <c r="F51" i="27"/>
  <c r="F47" i="27"/>
  <c r="F49" i="27"/>
  <c r="F48" i="27"/>
  <c r="F46" i="27"/>
  <c r="F45" i="27"/>
  <c r="F44" i="27"/>
  <c r="F43" i="27"/>
  <c r="F42" i="27"/>
  <c r="F41" i="27"/>
  <c r="F40" i="27"/>
  <c r="F39" i="27"/>
  <c r="F38" i="27"/>
  <c r="F37" i="27"/>
  <c r="F36" i="27"/>
  <c r="F40" i="26" l="1"/>
  <c r="F302" i="26" l="1"/>
  <c r="F263" i="26"/>
  <c r="F227" i="26"/>
  <c r="F191" i="26"/>
  <c r="F187" i="26"/>
  <c r="F188" i="26"/>
  <c r="F189" i="26"/>
  <c r="F190" i="26"/>
  <c r="F192" i="26"/>
  <c r="F193" i="26"/>
  <c r="F194" i="26"/>
  <c r="F222" i="26"/>
  <c r="F223" i="26"/>
  <c r="F224" i="26"/>
  <c r="F225" i="26"/>
  <c r="F226" i="26"/>
  <c r="F228" i="26"/>
  <c r="F229" i="26"/>
  <c r="F230" i="26"/>
  <c r="F258" i="26"/>
  <c r="F259" i="26"/>
  <c r="F260" i="26"/>
  <c r="F261" i="26"/>
  <c r="F262" i="26"/>
  <c r="F264" i="26"/>
  <c r="F265" i="26"/>
  <c r="F266" i="26"/>
  <c r="F296" i="26"/>
  <c r="F297" i="26"/>
  <c r="F298" i="26"/>
  <c r="F299" i="26"/>
  <c r="F300" i="26"/>
  <c r="F301" i="26"/>
  <c r="F303" i="26"/>
  <c r="F304" i="26"/>
  <c r="F305" i="26"/>
  <c r="F185" i="25" l="1"/>
  <c r="F184" i="25"/>
  <c r="F183" i="25"/>
  <c r="F182" i="25"/>
  <c r="F181" i="25"/>
  <c r="F180" i="25"/>
  <c r="F179" i="25"/>
  <c r="F178" i="25"/>
  <c r="F153" i="26" l="1"/>
  <c r="F154" i="26"/>
  <c r="F114" i="26"/>
  <c r="F115" i="26"/>
  <c r="F160" i="26"/>
  <c r="F159" i="26"/>
  <c r="F158" i="26"/>
  <c r="F157" i="26"/>
  <c r="F156" i="26"/>
  <c r="F155" i="26"/>
  <c r="F152" i="26"/>
  <c r="F151" i="26"/>
  <c r="F150" i="26"/>
  <c r="F120" i="26"/>
  <c r="F119" i="26"/>
  <c r="F118" i="26"/>
  <c r="F117" i="26"/>
  <c r="F116" i="26"/>
  <c r="F113" i="26"/>
  <c r="F112" i="26"/>
  <c r="F111" i="26"/>
  <c r="F75" i="26"/>
  <c r="F76" i="26"/>
  <c r="F77" i="26"/>
  <c r="F78" i="26"/>
  <c r="F79" i="26"/>
  <c r="F80" i="26"/>
  <c r="F81" i="26"/>
  <c r="F82" i="26"/>
  <c r="F83" i="26"/>
  <c r="F74" i="26"/>
  <c r="F46" i="26"/>
  <c r="F45" i="26"/>
  <c r="F218" i="25"/>
  <c r="F217" i="25"/>
  <c r="F110" i="25"/>
  <c r="F390" i="25" l="1"/>
  <c r="F391" i="25"/>
  <c r="F392" i="25"/>
  <c r="F393" i="25"/>
  <c r="F394" i="25"/>
  <c r="F395" i="25"/>
  <c r="F396" i="25"/>
  <c r="F397" i="25"/>
  <c r="F389" i="25"/>
  <c r="F354" i="25"/>
  <c r="F356" i="25"/>
  <c r="F357" i="25"/>
  <c r="F358" i="25"/>
  <c r="F359" i="25"/>
  <c r="F360" i="25"/>
  <c r="F355" i="25"/>
  <c r="F319" i="25"/>
  <c r="F321" i="25"/>
  <c r="F322" i="25"/>
  <c r="F323" i="25"/>
  <c r="F324" i="25"/>
  <c r="F325" i="25"/>
  <c r="F320" i="25"/>
  <c r="F285" i="25"/>
  <c r="F286" i="25"/>
  <c r="F287" i="25"/>
  <c r="F288" i="25"/>
  <c r="F289" i="25"/>
  <c r="F290" i="25"/>
  <c r="F291" i="25"/>
  <c r="F251" i="25"/>
  <c r="F253" i="25"/>
  <c r="F254" i="25"/>
  <c r="F255" i="25"/>
  <c r="F256" i="25"/>
  <c r="F257" i="25"/>
  <c r="F252" i="25"/>
  <c r="F216" i="25"/>
  <c r="F219" i="25"/>
  <c r="F220" i="25"/>
  <c r="F221" i="25"/>
  <c r="F222" i="25"/>
  <c r="F143" i="25"/>
  <c r="F144" i="25"/>
  <c r="F145" i="25"/>
  <c r="F146" i="25"/>
  <c r="F147" i="25"/>
  <c r="F148" i="25"/>
  <c r="F149" i="25"/>
  <c r="F109" i="25"/>
  <c r="F111" i="25"/>
  <c r="F112" i="25"/>
  <c r="F113" i="25"/>
  <c r="F114" i="25"/>
  <c r="F79" i="25"/>
  <c r="F76" i="25"/>
  <c r="F75" i="25"/>
  <c r="F80" i="25"/>
  <c r="F77" i="25"/>
  <c r="F78" i="25"/>
  <c r="F44" i="25"/>
  <c r="F43" i="25"/>
  <c r="F42" i="25"/>
  <c r="F41" i="25"/>
  <c r="F39" i="25"/>
  <c r="F39" i="26" l="1"/>
  <c r="F41" i="26"/>
  <c r="F44" i="26"/>
  <c r="F43" i="26"/>
  <c r="F42" i="26"/>
  <c r="F38" i="26"/>
  <c r="F40" i="25"/>
  <c r="F48" i="23" l="1"/>
  <c r="F46" i="23"/>
  <c r="F45" i="23"/>
  <c r="F44" i="23"/>
  <c r="F43" i="23"/>
  <c r="F42" i="23"/>
  <c r="F41" i="23"/>
  <c r="F40" i="23"/>
  <c r="F39" i="23"/>
  <c r="F38" i="23"/>
  <c r="F37" i="23"/>
  <c r="F49" i="22" l="1"/>
  <c r="F47" i="22"/>
  <c r="F46" i="22"/>
  <c r="F45" i="22"/>
  <c r="F44" i="22"/>
  <c r="F43" i="22"/>
  <c r="F42" i="22"/>
  <c r="F41" i="22"/>
  <c r="F40" i="22"/>
  <c r="F39" i="22"/>
  <c r="F38" i="22"/>
  <c r="F37" i="22"/>
  <c r="F37" i="20" l="1"/>
  <c r="F38" i="20"/>
  <c r="F49" i="20"/>
  <c r="F47" i="20"/>
  <c r="F46" i="20"/>
  <c r="F45" i="20"/>
  <c r="F44" i="20"/>
  <c r="F43" i="20"/>
  <c r="F42" i="20"/>
  <c r="F41" i="20"/>
  <c r="F40" i="20"/>
  <c r="F39" i="20"/>
  <c r="F37" i="1"/>
  <c r="F39" i="18"/>
  <c r="F40" i="5"/>
  <c r="F38" i="5"/>
  <c r="F50" i="19"/>
  <c r="F48" i="19"/>
  <c r="F47" i="19"/>
  <c r="F46" i="19"/>
  <c r="F45" i="19"/>
  <c r="F44" i="19"/>
  <c r="F43" i="19"/>
  <c r="F42" i="19"/>
  <c r="F41" i="19"/>
  <c r="F40" i="19"/>
  <c r="F39" i="19"/>
  <c r="F50" i="18"/>
  <c r="F48" i="18"/>
  <c r="F47" i="18"/>
  <c r="F46" i="18"/>
  <c r="F45" i="18"/>
  <c r="F44" i="18"/>
  <c r="F43" i="18"/>
  <c r="F42" i="18"/>
  <c r="F41" i="18"/>
  <c r="F40" i="18"/>
  <c r="F38" i="18"/>
  <c r="F46" i="17"/>
  <c r="F37" i="17"/>
  <c r="F50" i="17" l="1"/>
  <c r="F49" i="17"/>
  <c r="F48" i="17"/>
  <c r="F47" i="17"/>
  <c r="F45" i="17"/>
  <c r="F44" i="17"/>
  <c r="F43" i="17"/>
  <c r="F42" i="17"/>
  <c r="F41" i="17"/>
  <c r="F40" i="17"/>
  <c r="F39" i="17"/>
  <c r="F38" i="17"/>
  <c r="F36" i="17"/>
  <c r="F39" i="16"/>
  <c r="F36" i="16"/>
  <c r="F38" i="16"/>
  <c r="F40" i="16"/>
  <c r="F43" i="16"/>
  <c r="F44" i="16"/>
  <c r="F45" i="16"/>
  <c r="F46" i="16"/>
  <c r="F47" i="16"/>
  <c r="F48" i="16"/>
  <c r="F49" i="16"/>
  <c r="F50" i="16"/>
  <c r="F37" i="16"/>
  <c r="F37" i="13" l="1"/>
  <c r="F38" i="13"/>
  <c r="F39" i="13"/>
  <c r="F40" i="13"/>
  <c r="F41" i="13"/>
  <c r="F42" i="13"/>
  <c r="F43" i="13"/>
  <c r="F44" i="13"/>
  <c r="F45" i="13"/>
  <c r="F46" i="13"/>
  <c r="F47" i="13"/>
  <c r="F36" i="13"/>
  <c r="F35" i="13"/>
  <c r="F40" i="12" l="1"/>
  <c r="F39" i="12"/>
  <c r="F41" i="11"/>
  <c r="F42" i="11"/>
  <c r="F40" i="11"/>
  <c r="F39" i="11"/>
  <c r="F43" i="11"/>
  <c r="F49" i="10" l="1"/>
  <c r="F40" i="10"/>
  <c r="F41" i="10"/>
  <c r="F42" i="10"/>
  <c r="F43" i="10"/>
  <c r="F44" i="10"/>
  <c r="F45" i="10"/>
  <c r="F46" i="10"/>
  <c r="F47" i="10"/>
  <c r="F39" i="10"/>
  <c r="F38" i="10"/>
  <c r="F48" i="9" l="1"/>
  <c r="F46" i="9"/>
  <c r="F45" i="9"/>
  <c r="F44" i="9"/>
  <c r="F43" i="9"/>
  <c r="F42" i="9"/>
  <c r="F41" i="9"/>
  <c r="F40" i="9"/>
  <c r="F39" i="9"/>
  <c r="F38" i="9"/>
  <c r="F41" i="7"/>
  <c r="F42" i="7"/>
  <c r="F43" i="7"/>
  <c r="F44" i="7"/>
  <c r="F45" i="7"/>
  <c r="F46" i="7"/>
  <c r="F47" i="7"/>
  <c r="F48" i="7"/>
  <c r="F49" i="7"/>
  <c r="F50" i="7"/>
  <c r="F40" i="7"/>
  <c r="F39" i="7"/>
  <c r="F36" i="6" l="1"/>
  <c r="F38" i="6"/>
  <c r="F39" i="6"/>
  <c r="F40" i="6"/>
  <c r="F41" i="6"/>
  <c r="F42" i="6"/>
  <c r="F43" i="6"/>
  <c r="F44" i="6"/>
  <c r="F45" i="6"/>
  <c r="F46" i="6"/>
  <c r="F47" i="6"/>
  <c r="F37" i="6"/>
  <c r="F48" i="1"/>
  <c r="F39" i="1"/>
  <c r="F40" i="1"/>
  <c r="F41" i="1"/>
  <c r="F42" i="1"/>
  <c r="F43" i="1"/>
  <c r="F44" i="1"/>
  <c r="F45" i="1"/>
  <c r="F46" i="1"/>
  <c r="F38" i="1"/>
  <c r="F49" i="5"/>
  <c r="F47" i="5"/>
  <c r="F46" i="5"/>
  <c r="F45" i="5"/>
  <c r="F44" i="5"/>
  <c r="F43" i="5"/>
  <c r="F42" i="5"/>
  <c r="F41" i="5"/>
  <c r="F39" i="5"/>
</calcChain>
</file>

<file path=xl/sharedStrings.xml><?xml version="1.0" encoding="utf-8"?>
<sst xmlns="http://schemas.openxmlformats.org/spreadsheetml/2006/main" count="1103" uniqueCount="249">
  <si>
    <t>Poštovani,</t>
  </si>
  <si>
    <t>SINIAT je spreman pružiti tehničku pomoć i tehničku podršku u svim fazama izgradnje, od pripreme i izvodenja radova pa sve do tehničkog prijema i izdavanja upotrebne dozvole objekta.</t>
  </si>
  <si>
    <t>Preporuka Sistemskog rješenja SINIAT:</t>
  </si>
  <si>
    <t xml:space="preserve">Utrošak materijala </t>
  </si>
  <si>
    <t>Ljepljiva polipropilenska traka za akustičnu izolaciju 30mm</t>
  </si>
  <si>
    <t>Profil SINIAT NIDA CD 60    d=0,6mm</t>
  </si>
  <si>
    <t>Profil SINIAT NIDA UD 30  d=0,6mm</t>
  </si>
  <si>
    <t>Sidreni element sa federom NIDA W 60 sa žicom sa ušicama za potrebnu visinu spuštanja</t>
  </si>
  <si>
    <t>kom</t>
  </si>
  <si>
    <t>Nastavak CD profila LW</t>
  </si>
  <si>
    <t>Vijak samourezni za lim NIDA 3,5x25 mm</t>
  </si>
  <si>
    <t>Stropni tipl</t>
  </si>
  <si>
    <t>Ispunjavač spojeva NIDA Profesional - Fresh</t>
  </si>
  <si>
    <t>kg</t>
  </si>
  <si>
    <t>Preporuka Sistemskog rješenja SINIAT GIPS:</t>
  </si>
  <si>
    <t>KARAKTERISTIKE</t>
  </si>
  <si>
    <t>Vijak samourezni za lim NIDA 3,5x45 mm</t>
  </si>
  <si>
    <t>Opcija</t>
  </si>
  <si>
    <t>Aluminijska lajsna</t>
  </si>
  <si>
    <t>Mineralna staklena vuna d=50mm(npr URSA TWF Fono 50mm) umjesto Kamene vune</t>
  </si>
  <si>
    <t>Maksimalna visina zida: CW50=4.1 m; CW75=5.75 CW100 =6.5m</t>
  </si>
  <si>
    <t>Razmak CW profila 60 cm</t>
  </si>
  <si>
    <t>Gips kartonska ploča SINIAT NIDA d=12,5mm</t>
  </si>
  <si>
    <t>Profil SINIAT NIDA CW     d=0,6mm</t>
  </si>
  <si>
    <t>Profil SINIAT NIDA UW     d=0,6mm</t>
  </si>
  <si>
    <t>Maksimalna visina zida: CW50=4m; CW75=4.5m; CW100=5m</t>
  </si>
  <si>
    <t>Profil SINIAT NIDA CW   d=0,6mm</t>
  </si>
  <si>
    <t>Profil SINIAT NIDA UW    d=0,6mm</t>
  </si>
  <si>
    <t xml:space="preserve">Ljepljiva polipropilenska traka za akustičnu izolaciju </t>
  </si>
  <si>
    <t>Prikom izrade kalkulacije pridržavali smo se sistemskim rješenja Sistema suhe gradnje i tehnologije SINIAT, rezultatima  ispitivanja u podrucju građevinske fizike (akustike, toplinske izolacije i zaštite od požara).</t>
  </si>
  <si>
    <t>SINIAT direktni ovjes 9-12cm</t>
  </si>
  <si>
    <t>Vijak za drvo  3,5x35 mm</t>
  </si>
  <si>
    <t xml:space="preserve">PE folija-parna brana 0,1mm </t>
  </si>
  <si>
    <t>Maksimalna visina zida: CW50=3.1 m; CW75=4.5 CW100 =5.25m</t>
  </si>
  <si>
    <t>Maksimalna visina zida:  bez ograničenja.</t>
  </si>
  <si>
    <t>Vijak za lim NIDA 3,5x9,5/11 mm</t>
  </si>
  <si>
    <t>Osni razmak direktnog ovjesa 125 cm</t>
  </si>
  <si>
    <t>SISTEMI:</t>
  </si>
  <si>
    <t>STROP S VISILICAMA</t>
  </si>
  <si>
    <t>STROP S DIREKTNIM OVJESOM</t>
  </si>
  <si>
    <t>KOSI STROP</t>
  </si>
  <si>
    <t>OBLOGA OD CD/CW PROFILA</t>
  </si>
  <si>
    <t>SAMONOSIVA OBLOGA CW/UW</t>
  </si>
  <si>
    <t>Ljepilo NIDA Boarfix</t>
  </si>
  <si>
    <t>l</t>
  </si>
  <si>
    <t>Adera primer universal</t>
  </si>
  <si>
    <t>Gips kartonska ploča SINIAT d=12,5mm</t>
  </si>
  <si>
    <t>Maksimalna visina zida: 3 m</t>
  </si>
  <si>
    <t xml:space="preserve"> - dvostruko gletanje zidova do kvalitete zida Q4 glet masom na bazi gipsa SINIAT ADERA LISS obrada pripremljene,očišćene i impregnirane površine prajmerom ADERA PRIMER UNIVERSA.</t>
  </si>
  <si>
    <t>Nivo završne kvalitete obrade zida:Q4</t>
  </si>
  <si>
    <t>Glet masa SINIAT ADERA LISS</t>
  </si>
  <si>
    <t>Kako bih Vam pojednostavili i olakšali rad,   dostavljamo Vam prijedlog proračuna sistema suhe gradnje.</t>
  </si>
  <si>
    <t>Za sve složenije zahtjeve i kalkulacije obratite nam se s povjerenjem.</t>
  </si>
  <si>
    <t>OBLOGA LJEPLJENJEM</t>
  </si>
  <si>
    <t>GLETANJE ZIDOVA</t>
  </si>
  <si>
    <t xml:space="preserve">KARAKTERISTIKE: </t>
  </si>
  <si>
    <t>Gips kartonska ploča SINIAT NIDA Sonic ili Pregybel</t>
  </si>
  <si>
    <t>Ispunjavač spojeva NIDA Max</t>
  </si>
  <si>
    <t>AKUSTIČNI STROP</t>
  </si>
  <si>
    <t>TABLICA VATROOTPORNOST:</t>
  </si>
  <si>
    <t xml:space="preserve">ZID OBOSTRANO JEDNOSTRUKO OBLOŽEN </t>
  </si>
  <si>
    <t xml:space="preserve">ZID OBOSTRANO DVOSTRUKO OBLOŽEN </t>
  </si>
  <si>
    <t>Gips kartonska ploča SINIAT NIDA Flam (GKF) d=15mm</t>
  </si>
  <si>
    <t xml:space="preserve">Nonius komplet (gornji, donji dio i klema) </t>
  </si>
  <si>
    <t xml:space="preserve">Vijak samourezni za lim NIDA 3,5x45 mm </t>
  </si>
  <si>
    <t>KARAKTERISTIKE:</t>
  </si>
  <si>
    <t>Gips kartonska ploča SINIAT NIDA Flam (GKF) d=12,5mm</t>
  </si>
  <si>
    <t>Vijak samourezni za lim NIDA 3,5x55 mm</t>
  </si>
  <si>
    <t xml:space="preserve">Otpornost na požar: EI 120 (120 minuta)             </t>
  </si>
  <si>
    <t xml:space="preserve">Otpornost na požar: EI 90 (90 minuta)             </t>
  </si>
  <si>
    <t>ZID OBOSTRANO DVOSTRUKO OBLOŽEN  EI90</t>
  </si>
  <si>
    <t>ZID OBOSTRANO DVOSTRUKO OBLOŽEN  EI120</t>
  </si>
  <si>
    <t>PROTUPOŽARNA OBLOGA EI60</t>
  </si>
  <si>
    <t>PROTUPOŽARNA OBLOGA EI90</t>
  </si>
  <si>
    <t>PROTUPOŽARNI STROP EI60</t>
  </si>
  <si>
    <t>PROTUPOŽARNI STROP EI90</t>
  </si>
  <si>
    <t>Vijak s tiplom 6x40</t>
  </si>
  <si>
    <t>Bandaž traka za spojeve</t>
  </si>
  <si>
    <t>Križna spojnica LK</t>
  </si>
  <si>
    <t>SINIAT sidreni ovjes 170mm</t>
  </si>
  <si>
    <t>TABLICA AKUSTIKA (ZVUČNA ZAŠTITA):</t>
  </si>
  <si>
    <r>
      <t>Masa: oko 45 kg/m</t>
    </r>
    <r>
      <rPr>
        <vertAlign val="superscript"/>
        <sz val="10"/>
        <rFont val="Arial"/>
        <family val="2"/>
      </rPr>
      <t>2</t>
    </r>
  </si>
  <si>
    <r>
      <t>m</t>
    </r>
    <r>
      <rPr>
        <i/>
        <vertAlign val="superscript"/>
        <sz val="10"/>
        <rFont val="Arial"/>
        <family val="2"/>
      </rPr>
      <t>2</t>
    </r>
  </si>
  <si>
    <r>
      <t>m</t>
    </r>
    <r>
      <rPr>
        <i/>
        <vertAlign val="superscript"/>
        <sz val="10"/>
        <rFont val="Arial"/>
        <family val="2"/>
      </rPr>
      <t>1</t>
    </r>
  </si>
  <si>
    <t xml:space="preserve"> - obostrano jednostruku obloga od SINIAT gipskartonskih ploca 2x1 NIDA  12,5mm -  podkonstrukcija CW/UW, toplinska izolacija od minerale vune</t>
  </si>
  <si>
    <r>
      <t>za 1 m</t>
    </r>
    <r>
      <rPr>
        <b/>
        <i/>
        <vertAlign val="superscript"/>
        <sz val="10"/>
        <rFont val="Arial"/>
        <family val="2"/>
        <charset val="238"/>
      </rPr>
      <t>2</t>
    </r>
  </si>
  <si>
    <t>Maksimalna visina zida: CW50=4.9 m; CW75=6.07 CW100 =7.15m</t>
  </si>
  <si>
    <t>Maksimalna visina zida: CW50=5.17 m; CW75=6.37 CW100 =7.5m</t>
  </si>
  <si>
    <t xml:space="preserve"> - obostrano dvostruku obloga od SINIAT vatrootpornih gipskartonskih ploca 2x2 NIDA Flam (GKF) 12,5mm -  podkonstrukcija CW/UW, toplinska izolacija od minerale vune</t>
  </si>
  <si>
    <t>Izrada obloge stropa od gipskartonskih ploča SINIAT NIDA  debljine d=12,5mm. Nosiva konstrukcija se sastoji od pocinčanih čeličnih  profila SINIAT CD60 koji se postavljaju u dva pravca (roštilj konstrukcija) i UD30 profila debljine 0,6mm koji se postavljaju po obodu. Razmak visilica je 100cm.</t>
  </si>
  <si>
    <r>
      <t>m</t>
    </r>
    <r>
      <rPr>
        <i/>
        <vertAlign val="superscript"/>
        <sz val="8"/>
        <rFont val="Arial"/>
        <family val="2"/>
        <charset val="238"/>
      </rPr>
      <t>2</t>
    </r>
  </si>
  <si>
    <r>
      <t>m</t>
    </r>
    <r>
      <rPr>
        <i/>
        <vertAlign val="superscript"/>
        <sz val="8"/>
        <rFont val="Arial"/>
        <family val="2"/>
        <charset val="238"/>
      </rPr>
      <t>1</t>
    </r>
  </si>
  <si>
    <t>Izrada obloge kosog krova stropa od gipskartonskih ploča SINIAT NIDA  debljine d=12,5mm. Nosiva konstrukcija se sastoji od pocinčanih čeličnih  profila SINIAT CD60 koji se postavljaju u jednom smjeru i pričvršćuju sidrima za drvene grede.</t>
  </si>
  <si>
    <r>
      <t>m</t>
    </r>
    <r>
      <rPr>
        <i/>
        <vertAlign val="superscript"/>
        <sz val="10"/>
        <rFont val="Arial"/>
        <family val="2"/>
        <charset val="238"/>
      </rPr>
      <t>2</t>
    </r>
    <r>
      <rPr>
        <sz val="11"/>
        <color indexed="8"/>
        <rFont val="Calibri"/>
        <family val="2"/>
      </rPr>
      <t/>
    </r>
  </si>
  <si>
    <t>Oblaganje stropa sa jednostrukim perforiranim akustičnim gipskartonskom pločama SINIAT NIDA Sonic ili Pregybel debljine 12,5 mm. Podkonstrukcija se sastoji od stropnih profila SINIAT CD60 koji se postavljaju u dva pravca (max razmak donje podkonstrukcije 30cm, max razmak gornje podkonstrukcije 100cm) i SINIAT UD profila. Na UD profile ljepe se traka za zvučnu izolaciju. Profili se nastavljaju pomoću profilne spojnice SINIAT 60 LW. Spojevi ploča se ispunjavaju sa NIDA Max ispunom za spojeve.</t>
  </si>
  <si>
    <r>
      <t>Masa: oko 10 kg/m</t>
    </r>
    <r>
      <rPr>
        <vertAlign val="superscript"/>
        <sz val="10"/>
        <rFont val="Arial"/>
        <family val="2"/>
      </rPr>
      <t>2</t>
    </r>
  </si>
  <si>
    <r>
      <t>m</t>
    </r>
    <r>
      <rPr>
        <i/>
        <vertAlign val="superscript"/>
        <sz val="10"/>
        <rFont val="Arial"/>
        <family val="2"/>
        <charset val="238"/>
      </rPr>
      <t>2</t>
    </r>
  </si>
  <si>
    <r>
      <t>m</t>
    </r>
    <r>
      <rPr>
        <i/>
        <vertAlign val="superscript"/>
        <sz val="10"/>
        <rFont val="Arial"/>
        <family val="2"/>
        <charset val="238"/>
      </rPr>
      <t>1</t>
    </r>
  </si>
  <si>
    <t>Sidreni element s oprugom NIDA W 60 s žicom sa ušicama za potrebnu visinu spuštanja</t>
  </si>
  <si>
    <t xml:space="preserve">Mineralna staklena vuna d=50mm(npr URSA TWF Fono 20mm) </t>
  </si>
  <si>
    <t>Izrada dvostruke vatrootporne obloge stropa od gipskartonskih ploča 2x1 SINIAT NIDA  Flam (GKF) debljine d=15mm. Nosiva konstrukcija se sastoji od pocinčanih čeličnih  profila SINIAT CD60 koji se postavljaju u dva pravca (roštilj konstrukcija) i UD30 profila debljine 0,6mm koji se postavljaju po obodu. Razmak NONIUS visilica je 100cm.</t>
  </si>
  <si>
    <t>Izrada trostruke vatrootporne obloge stropa od gipskartonskih ploča 2 x SINIAT NIDA Flam (GKF) debljine d=12.5mm + 1 x SINIAT NIDA Flam (GKF) debljine d=15mm. Nosiva konstrukcija se sastoji od pocinčanih čeličnih  profila SINIAT CD60 koji se postavljaju u dva pravca (roštilj konstrukcija) i UD30 profila debljine 0,6mm koji se postavljaju po obodu. Razmak NONIUS visilica je 60cm.</t>
  </si>
  <si>
    <r>
      <t>Masa: oko 13 kg/m</t>
    </r>
    <r>
      <rPr>
        <vertAlign val="superscript"/>
        <sz val="10"/>
        <rFont val="Arial"/>
        <family val="2"/>
      </rPr>
      <t>2</t>
    </r>
  </si>
  <si>
    <t xml:space="preserve"> - obloga od jednostrane jednostruke standardne Gipskartonske ploče SINIAT NIDA  12,5mm</t>
  </si>
  <si>
    <r>
      <t>Masa: oko 25 kg/m</t>
    </r>
    <r>
      <rPr>
        <vertAlign val="superscript"/>
        <sz val="10"/>
        <rFont val="Arial"/>
        <family val="2"/>
      </rPr>
      <t>2</t>
    </r>
  </si>
  <si>
    <r>
      <t>Otpornost na požar:</t>
    </r>
    <r>
      <rPr>
        <sz val="10"/>
        <color rgb="FFFF0000"/>
        <rFont val="Arial"/>
        <family val="2"/>
        <charset val="238"/>
      </rPr>
      <t xml:space="preserve"> EI 60 (60 minuta)</t>
    </r>
  </si>
  <si>
    <r>
      <t>Otpornost na požar:</t>
    </r>
    <r>
      <rPr>
        <sz val="10"/>
        <rFont val="Arial"/>
        <family val="2"/>
        <charset val="238"/>
      </rPr>
      <t xml:space="preserve"> </t>
    </r>
    <r>
      <rPr>
        <sz val="10"/>
        <color rgb="FFFF0000"/>
        <rFont val="Arial"/>
        <family val="2"/>
        <charset val="238"/>
      </rPr>
      <t>EI 90 (90 minuta)</t>
    </r>
  </si>
  <si>
    <r>
      <t>Otpornost na požar: EI 60</t>
    </r>
    <r>
      <rPr>
        <sz val="10"/>
        <color rgb="FFFF0000"/>
        <rFont val="Arial"/>
        <family val="2"/>
        <charset val="238"/>
      </rPr>
      <t xml:space="preserve"> (60 minuta)</t>
    </r>
  </si>
  <si>
    <t>Izrada dvostruke vatrootporne obloge od gipskartonskih ploča 2x1 SINIAT NIDA  Flam (GKF) debljine d=15mm. Nosiva konstrukcija se sastoji od pocinčanih čeličnih  profila SINIAT CW/UW.</t>
  </si>
  <si>
    <r>
      <t>Masa: oko 12 kg/m</t>
    </r>
    <r>
      <rPr>
        <vertAlign val="superscript"/>
        <sz val="10"/>
        <rFont val="Arial"/>
        <family val="2"/>
      </rPr>
      <t>2</t>
    </r>
  </si>
  <si>
    <t xml:space="preserve"> - jednostruko 1 x SINIAT NIDA  12,5mm  - ljepljenje gipsanim ljepilom SINIAT NIDA BOARDFIX 
na pripremljenu,očišćenu i impregniranu površinu prajmerom ADERA PRIMER UNIVERSAL.</t>
  </si>
  <si>
    <r>
      <t>Otpornost na požar:</t>
    </r>
    <r>
      <rPr>
        <sz val="10"/>
        <rFont val="Arial"/>
        <family val="2"/>
        <charset val="238"/>
      </rPr>
      <t xml:space="preserve"> </t>
    </r>
    <r>
      <rPr>
        <sz val="10"/>
        <color rgb="FFFF0000"/>
        <rFont val="Arial"/>
        <family val="2"/>
        <charset val="238"/>
      </rPr>
      <t>EI 120 (120 minuta)</t>
    </r>
  </si>
  <si>
    <t>PROTUPOŽARNI STROP EI120</t>
  </si>
  <si>
    <t>Izrada četverostruke vatrootporne obloge od gipskartonskih loča 2 x SINIAT NIDA Flam (GKF) debljine d=12.5mm + 2 x SINIAT NIDA Flam (GKF) debljine d=15mm. Nosiva konstrukcija se sastoji od pocinčanih čeličnih  profila SINIAT CW/UW.</t>
  </si>
  <si>
    <t>Izrada trostruke vatrootporne obloge od gipskartonskih loča 1 x SINIAT NIDA Flam (GKF) debljine d=12.5mm + 2 x SINIAT NIDA Flam (GKF) debljine d=15mm. Nosiva konstrukcija se sastoji od pocinčanih čeličnih  profila SINIAT CW/UW.</t>
  </si>
  <si>
    <t>Maksimalna visina zida: CW50=3m; CW75=4m; CW100=5m</t>
  </si>
  <si>
    <t>PROTUPOŽARNA OBLOGA EI120</t>
  </si>
  <si>
    <t>Izrada obloge od gipskartonskih ploča SINIAT NIDA  debljine d=12.5mm. Nosiva konstrukcija se sastoji od pocinčanih čeličnih  profila SINIAT CW/UW.</t>
  </si>
  <si>
    <r>
      <t>Otpornost na požar:</t>
    </r>
    <r>
      <rPr>
        <sz val="10"/>
        <color rgb="FFFF0000"/>
        <rFont val="Arial"/>
        <family val="2"/>
        <charset val="238"/>
      </rPr>
      <t xml:space="preserve"> EI 30 (30 minuta)</t>
    </r>
  </si>
  <si>
    <t>Gips kartonska ploča SINIAT NIDA  d=12.5mm</t>
  </si>
  <si>
    <t>STROP S NONIUSIMA</t>
  </si>
  <si>
    <t>Maksimalna visina zida: 3.2m</t>
  </si>
  <si>
    <r>
      <t>Max opterečenje: 20 kN/m</t>
    </r>
    <r>
      <rPr>
        <vertAlign val="superscript"/>
        <sz val="10"/>
        <rFont val="Arial"/>
        <family val="2"/>
      </rPr>
      <t>2</t>
    </r>
  </si>
  <si>
    <t>Gipsvlaknasta ploča SINIAT NIDA CICHA d=12,5mm</t>
  </si>
  <si>
    <r>
      <t>Otpornost na požar:</t>
    </r>
    <r>
      <rPr>
        <sz val="10"/>
        <color rgb="FFFF0000"/>
        <rFont val="Arial"/>
        <family val="2"/>
        <charset val="238"/>
      </rPr>
      <t xml:space="preserve"> REI 30 </t>
    </r>
  </si>
  <si>
    <r>
      <t>Otpornost na požar:</t>
    </r>
    <r>
      <rPr>
        <sz val="10"/>
        <color rgb="FFFF0000"/>
        <rFont val="Arial"/>
        <family val="2"/>
        <charset val="238"/>
      </rPr>
      <t xml:space="preserve"> REI 45</t>
    </r>
  </si>
  <si>
    <r>
      <t>Max opterečenje: 18 kN/m</t>
    </r>
    <r>
      <rPr>
        <vertAlign val="superscript"/>
        <sz val="10"/>
        <rFont val="Arial"/>
        <family val="2"/>
      </rPr>
      <t>2</t>
    </r>
  </si>
  <si>
    <t>Drvena podkonstrukcija: 45/120</t>
  </si>
  <si>
    <t>Drvena podkonstrukcija 45x120</t>
  </si>
  <si>
    <t>Vijak samourezni za drvo NIDA 3,5x35 mm</t>
  </si>
  <si>
    <t>Toplinska izolacija</t>
  </si>
  <si>
    <t>Drvena podkonstrukcija 50x120</t>
  </si>
  <si>
    <t>Zvučna izolacija: 47 dB</t>
  </si>
  <si>
    <t>Maksimalna visina zida: 3.2 m</t>
  </si>
  <si>
    <t>Drvena podkonstrukcija: 50/120</t>
  </si>
  <si>
    <r>
      <t>Otpornost na požar:</t>
    </r>
    <r>
      <rPr>
        <sz val="10"/>
        <color rgb="FFFF0000"/>
        <rFont val="Arial"/>
        <family val="2"/>
        <charset val="238"/>
      </rPr>
      <t xml:space="preserve"> REI 60</t>
    </r>
  </si>
  <si>
    <t>Vijak samourezni za drvo NIDA 3,5x70 mm</t>
  </si>
  <si>
    <t>Razmak drvene podkonstrukcije: 60/62.5 cm</t>
  </si>
  <si>
    <r>
      <t>Max opterečenje: 16 kN/m</t>
    </r>
    <r>
      <rPr>
        <vertAlign val="superscript"/>
        <sz val="10"/>
        <rFont val="Arial"/>
        <family val="2"/>
      </rPr>
      <t>2</t>
    </r>
  </si>
  <si>
    <t>Zvučna izolacija: 52 dB</t>
  </si>
  <si>
    <t>Zvučna izolacija: 53 dB</t>
  </si>
  <si>
    <t>Gipsvlaknasta ploča SINIAT NIDA Twarda/LaDura d=12.5mm</t>
  </si>
  <si>
    <r>
      <t>Otpornost na požar:</t>
    </r>
    <r>
      <rPr>
        <sz val="10"/>
        <color rgb="FFFF0000"/>
        <rFont val="Arial"/>
        <family val="2"/>
        <charset val="238"/>
      </rPr>
      <t xml:space="preserve"> REI 30</t>
    </r>
  </si>
  <si>
    <t>Zvučna izolacija: 46 dB</t>
  </si>
  <si>
    <t>Drvocementna ploča SINIAT DURIPANEL d=10mm</t>
  </si>
  <si>
    <t xml:space="preserve"> - obostrano dvostruku obloga od SINIAT ploca 2x2 NIDA TWARDA/LADURA 12,5mm - drvena podkonstrukcija 45x120, toplinska izolacija od minerale vune.Zid debljine 170 mm.</t>
  </si>
  <si>
    <t xml:space="preserve"> - obostrano dvostruku obloga od SINIAT ploca 2xNIDA Flam+ NIDA Cicha 12,5mm - drvena podkonstrukcija 45x120, toplinska izolacija od minerale vune.Zid debljine 170 mm.</t>
  </si>
  <si>
    <t>Gipsvlaknasta ploča SINIAT NIDA Twarda/LaDura d=15mm</t>
  </si>
  <si>
    <r>
      <t>Otpornost na požar:</t>
    </r>
    <r>
      <rPr>
        <sz val="10"/>
        <color rgb="FFFF0000"/>
        <rFont val="Arial"/>
        <family val="2"/>
        <charset val="238"/>
      </rPr>
      <t xml:space="preserve"> -</t>
    </r>
  </si>
  <si>
    <t>Zvučna izolacija: 48 dB</t>
  </si>
  <si>
    <t>Drvena letva 3x5</t>
  </si>
  <si>
    <t>Drvena obloga</t>
  </si>
  <si>
    <t>m2</t>
  </si>
  <si>
    <t>MONTAŽNE KUĆE-ZIDOVI</t>
  </si>
  <si>
    <t>Max opterečenje: 20 kN/m</t>
  </si>
  <si>
    <t xml:space="preserve"> - obostrano jednostruku obloga od SINIAT ploca 2x1 NIDA Ladura/Twarda 15mm - drvena podkonstrukcija 45x120, toplinska izolacija od minerale vune.Zid debljine 150 mm.</t>
  </si>
  <si>
    <t xml:space="preserve"> - obostrano jednostruku obloga od SINIAT  ploca 2x1 NIDA Cicha 12,5mm - drvena podkonstrukcija 45x120, toplinska izolacija od minerale vune.Zid debljine 145 mm.</t>
  </si>
  <si>
    <t xml:space="preserve"> - obostrano jednostruku obloga od SINIAT ploca 2x1 NIDA Ladura/Twarda 15mm - drvena podkonstrukcija 50x120, toplinska izolacija od minerale vune.Zid debljine 150 mm.</t>
  </si>
  <si>
    <t>Gipsvlaknasta ploča SINIAT NIDA Cicha d=12,5mm</t>
  </si>
  <si>
    <t>Gipskartonska ploča SINIAT NIDA Flam d=12,5mm</t>
  </si>
  <si>
    <t xml:space="preserve"> - obostrano jednostruku obloga od SINIAT ploca NIDA Cicha 12.5(unutarnja strana zida) i Duripanel 10mm(vanjska strana zida) - drvena podkonstrukcija 45x120, toplinska izolacija od minerale vune.Zid debljine 142 mm.</t>
  </si>
  <si>
    <t xml:space="preserve"> - obostrano jednostruku obloga od SINIAT ploca NIDA Twarda/LaDura 12.5(unutarnja strana zida) i Duripanel 10mm(vanjska strana zida) - drvena podkonstrukcija 45x120, toplinska izolacija od minerale vune.Zid debljine 142 mm.</t>
  </si>
  <si>
    <t xml:space="preserve"> - obostrano jednostruku obloga od SINIAT ploca NIDA Cicha 12.5(unutarnja strana zida) i CEMENTEX 10mm(vanjska strana zida) - drvena podkonstrukcija 45x120, toplinska izolacija od minerale vune.Zid debljine 142 mm.</t>
  </si>
  <si>
    <t xml:space="preserve"> - obostrano jednostruku obloga od SINIAT ploca NIDA Cicha 12.5(unutarnja strana zida) i CEMENTEX 10mm(vanjsaka strana zida) - drvena podkonstrukcija 45x120, toplinska izolacija od minerale vune.Zid debljine 180 mm.</t>
  </si>
  <si>
    <t>Drvena podkonstrukcija 50x150</t>
  </si>
  <si>
    <t>Drvena podkonstrukcija: 50/150</t>
  </si>
  <si>
    <t xml:space="preserve"> - obostrano jednostruku obloga od SINIAT ploca NIDA Twarda/LaDura 15(unutarnja strana zida) i Duripanel 10mm(vanjska strana zida) - drvena podkonstrukcija 50x150, toplinska izolacija od minerale vune.Zid debljine 175 mm.</t>
  </si>
  <si>
    <t>UKUPNA CIJENA SINIAT PROIZVODA</t>
  </si>
  <si>
    <t>UKUPNA CIJENA SINIAT PROIZVODA+PODKONSTRUKCIJA+IZOLACIJA</t>
  </si>
  <si>
    <t>Bandaž traka za spojeve CONNECT</t>
  </si>
  <si>
    <t>Zvučna izolacija: 44 dB</t>
  </si>
  <si>
    <t>Razmak drvene podkonstrukcije: 62.5 cm</t>
  </si>
  <si>
    <t>Drvena letva 30x50</t>
  </si>
  <si>
    <t>Zvučna izolacija: 45 dB</t>
  </si>
  <si>
    <t>Gipskartonska ploča SINIAT NIDA FLAM d=12.5mm</t>
  </si>
  <si>
    <r>
      <t>Max opterečenje: 1.8 kN/m</t>
    </r>
    <r>
      <rPr>
        <vertAlign val="superscript"/>
        <sz val="10"/>
        <rFont val="Arial"/>
        <family val="2"/>
      </rPr>
      <t>2</t>
    </r>
  </si>
  <si>
    <r>
      <t>Max opterečenje: 1.8kN/m</t>
    </r>
    <r>
      <rPr>
        <vertAlign val="superscript"/>
        <sz val="10"/>
        <rFont val="Arial"/>
        <family val="2"/>
      </rPr>
      <t>2</t>
    </r>
  </si>
  <si>
    <t>Drvocementna ploča SINIAT DURIPANEL B1 d=18mm</t>
  </si>
  <si>
    <t>Vijak samourezni za drvo NIDA 3,5x45 mm</t>
  </si>
  <si>
    <t xml:space="preserve"> - obostrano dvostruku obloga od SINIAT ploca 2x2 NIDA Cicha 12,5mm - drvena podkonstrukcija 45x120, toplinska izolacija od minerale vune.Zid debljine 170 mm.</t>
  </si>
  <si>
    <t>Drvena podkonstrukcija: 80/240</t>
  </si>
  <si>
    <t>Izvedba međukatne nosive konstrukcije s donje strane 1xNIDA Flam 12.5mm a s gornje DURIPANEL B1 18mm - drvena podkonstrukcija 80x240, toplinska izolacija od minerale vune.Podloga za ljepljenje keramike ili parketa je CEMENTEX 10mm</t>
  </si>
  <si>
    <t>Izvedba međukatne nosive konstrukcije s donje strane 2xNIDA Flam 12.5mm a s gornje DURIPANEL B1 18mm - drvena podkonstrukcija 80x240, toplinska izolacija od minerale vune.Podloga za ljepljenje keramike ili parketa je CEMENTEX 10mm</t>
  </si>
  <si>
    <t>Drvena podkonstrukcija 80x240</t>
  </si>
  <si>
    <t>Drvocementna ploča SINIAT DURIPANEL B1 d=28mm</t>
  </si>
  <si>
    <t>Izvedba međukatne nosive konstrukcije s donje strane 3xNIDA Flam 12.5mm a s gornje DURIPANEL B1 28mm - drvena podkonstrukcija 80x240, toplinska izolacija od minerale vune.Podloga za ljepljenje keramike ili parketa je CEMENTEX 10mm</t>
  </si>
  <si>
    <r>
      <t>Otpornost na požar:</t>
    </r>
    <r>
      <rPr>
        <sz val="10"/>
        <color rgb="FFFF0000"/>
        <rFont val="Arial"/>
        <family val="2"/>
        <charset val="238"/>
      </rPr>
      <t xml:space="preserve"> REI 30</t>
    </r>
    <r>
      <rPr>
        <sz val="10"/>
        <rFont val="Arial"/>
        <family val="2"/>
      </rPr>
      <t xml:space="preserve"> s obje strane</t>
    </r>
  </si>
  <si>
    <r>
      <t>Otpornost na požar:</t>
    </r>
    <r>
      <rPr>
        <sz val="10"/>
        <color rgb="FFFF0000"/>
        <rFont val="Arial"/>
        <family val="2"/>
        <charset val="238"/>
      </rPr>
      <t xml:space="preserve"> REI 60</t>
    </r>
    <r>
      <rPr>
        <sz val="10"/>
        <rFont val="Arial"/>
        <family val="2"/>
      </rPr>
      <t xml:space="preserve"> s obje strane</t>
    </r>
  </si>
  <si>
    <r>
      <t>Otpornost na požar:</t>
    </r>
    <r>
      <rPr>
        <sz val="10"/>
        <color rgb="FFFF0000"/>
        <rFont val="Arial"/>
        <family val="2"/>
        <charset val="238"/>
      </rPr>
      <t xml:space="preserve"> REI 90</t>
    </r>
    <r>
      <rPr>
        <sz val="10"/>
        <rFont val="Arial"/>
        <family val="2"/>
      </rPr>
      <t xml:space="preserve"> s obje strane</t>
    </r>
  </si>
  <si>
    <r>
      <t>Otpornost na požar:</t>
    </r>
    <r>
      <rPr>
        <sz val="10"/>
        <color rgb="FFFF0000"/>
        <rFont val="Arial"/>
        <family val="2"/>
        <charset val="238"/>
      </rPr>
      <t xml:space="preserve"> REI 120</t>
    </r>
    <r>
      <rPr>
        <sz val="10"/>
        <rFont val="Arial"/>
        <family val="2"/>
      </rPr>
      <t xml:space="preserve"> s obje strane</t>
    </r>
  </si>
  <si>
    <t>Vijak samourezni za drvo NIDA 3,5x35mm</t>
  </si>
  <si>
    <t>Vijak samourezni za drvo NIDA 3,5x70mm</t>
  </si>
  <si>
    <t>SISTEM Z1</t>
  </si>
  <si>
    <t>SISTEM Z2</t>
  </si>
  <si>
    <t>SISTEM Z3</t>
  </si>
  <si>
    <t>SISTEM Z4</t>
  </si>
  <si>
    <t>SISTEM Z5</t>
  </si>
  <si>
    <t>SISTEM Z6</t>
  </si>
  <si>
    <t>SISTEM Z7</t>
  </si>
  <si>
    <t>SISTEM Z8</t>
  </si>
  <si>
    <t>SISTEM Z9</t>
  </si>
  <si>
    <t>SISTEM Z10</t>
  </si>
  <si>
    <t>SISTEM Z11</t>
  </si>
  <si>
    <t>SISTEM S1</t>
  </si>
  <si>
    <t>SISTEM S2</t>
  </si>
  <si>
    <t>SISTEM S3</t>
  </si>
  <si>
    <t>SISTEM S4</t>
  </si>
  <si>
    <t>SISTEM S5</t>
  </si>
  <si>
    <r>
      <t>Otpornost na požar:</t>
    </r>
    <r>
      <rPr>
        <sz val="10"/>
        <color rgb="FFFF0000"/>
        <rFont val="Arial"/>
        <family val="2"/>
        <charset val="238"/>
      </rPr>
      <t xml:space="preserve"> REI 30</t>
    </r>
    <r>
      <rPr>
        <sz val="10"/>
        <rFont val="Arial"/>
        <family val="2"/>
      </rPr>
      <t xml:space="preserve"> s donje strane</t>
    </r>
  </si>
  <si>
    <t>Max opterečenje: -</t>
  </si>
  <si>
    <t>Zvučna izolacija: -</t>
  </si>
  <si>
    <t>Izvedba međukatne nosive konstrukcije s donje strane 1xNIDA Flam 12.5mm a s gornje OSB ploča 22mm - drvena podkonstrukcija 80x240, toplinska izolacija od minerale vune.</t>
  </si>
  <si>
    <t>OSB ploča 22mm</t>
  </si>
  <si>
    <t>SISTEM S6</t>
  </si>
  <si>
    <t>Izvedba međukatne nosive konstrukcije s donje strane 2xNIDA Flam 12.5mm a s gornje OSB ploča 22mm - drvena podkonstrukcija 80x240, toplinska izolacija od minerale vune.</t>
  </si>
  <si>
    <r>
      <t>Otpornost na požar:</t>
    </r>
    <r>
      <rPr>
        <sz val="10"/>
        <color rgb="FFFF0000"/>
        <rFont val="Arial"/>
        <family val="2"/>
        <charset val="238"/>
      </rPr>
      <t xml:space="preserve"> REI 60</t>
    </r>
    <r>
      <rPr>
        <sz val="10"/>
        <rFont val="Arial"/>
        <family val="2"/>
      </rPr>
      <t xml:space="preserve"> s donje strane</t>
    </r>
  </si>
  <si>
    <t>SISTEM S7</t>
  </si>
  <si>
    <t>Izvedba međukatne nosive konstrukcije s donje strane 2xNIDA Flam 12.5mm a s gornje OSB ploča  22mm - drvena podkonstrukcija 80x240, toplinska izolacija od minerale vune.</t>
  </si>
  <si>
    <r>
      <t>Otpornost na požar:</t>
    </r>
    <r>
      <rPr>
        <sz val="10"/>
        <color rgb="FFFF0000"/>
        <rFont val="Arial"/>
        <family val="2"/>
        <charset val="238"/>
      </rPr>
      <t xml:space="preserve"> REI 90</t>
    </r>
    <r>
      <rPr>
        <sz val="10"/>
        <rFont val="Arial"/>
        <family val="2"/>
      </rPr>
      <t xml:space="preserve"> s donje strane</t>
    </r>
  </si>
  <si>
    <r>
      <t>Otpornost na požar:</t>
    </r>
    <r>
      <rPr>
        <sz val="10"/>
        <color rgb="FFFF0000"/>
        <rFont val="Arial"/>
        <family val="2"/>
        <charset val="238"/>
      </rPr>
      <t xml:space="preserve"> REI 120</t>
    </r>
    <r>
      <rPr>
        <sz val="10"/>
        <rFont val="Arial"/>
        <family val="2"/>
      </rPr>
      <t xml:space="preserve"> s donje strane</t>
    </r>
  </si>
  <si>
    <t>Izvedba međukatne nosive konstrukcije s donje strane 3xNIDA Flam 12.5mm a s gornje OSB ploče 22mm - drvena podkonstrukcija 80x240, toplinska izolacija od minerale vune.</t>
  </si>
  <si>
    <t>Cementvlaknasta ploča ploča SINIAT CEMENTEX d=10mm</t>
  </si>
  <si>
    <t>MONTAŽNE KUĆE-MEĐUSTROPNE KONSTRUKCIJE</t>
  </si>
  <si>
    <t>Bandaž traka za spojeve od staklenih vlakana</t>
  </si>
  <si>
    <t>Drvocementna ploča SINIAT DURIPANEL B1 d=10mm</t>
  </si>
  <si>
    <t>CERSIT CT 190</t>
  </si>
  <si>
    <t>CERSIT CT 325</t>
  </si>
  <si>
    <t>CERSIT CT 17</t>
  </si>
  <si>
    <t>Vijak samourezni za lim NIDA 3,9x32 mm HYDROPANEL</t>
  </si>
  <si>
    <r>
      <t>m</t>
    </r>
    <r>
      <rPr>
        <i/>
        <vertAlign val="superscript"/>
        <sz val="8"/>
        <rFont val="Arial"/>
        <family val="2"/>
        <charset val="238"/>
      </rPr>
      <t>4</t>
    </r>
    <r>
      <rPr>
        <sz val="11"/>
        <color theme="1"/>
        <rFont val="Calibri"/>
        <family val="2"/>
        <scheme val="minor"/>
      </rPr>
      <t/>
    </r>
  </si>
  <si>
    <t>CERSIT CT 16</t>
  </si>
  <si>
    <t>CERSIT CT 174</t>
  </si>
  <si>
    <t xml:space="preserve">Nonius komplet ( donji dio) </t>
  </si>
  <si>
    <t xml:space="preserve">Nonius komplet (kopča) </t>
  </si>
  <si>
    <t>Nonius komplet (gornji dio)</t>
  </si>
  <si>
    <t>Cementna ploča SINIAT CEMENTEX d=10mm</t>
  </si>
  <si>
    <t>Profil SINIAT NIDA CD 60    d=0,6mm C5</t>
  </si>
  <si>
    <t>Profil SINIAT NIDA UD 30  d=0,6mm C5</t>
  </si>
  <si>
    <t>Nonius gornji dio 30cm C5</t>
  </si>
  <si>
    <t>Nonius donji dio za CD profil C5</t>
  </si>
  <si>
    <t>Nonius kopča C5</t>
  </si>
  <si>
    <t>Nastavak CD profila LW C5</t>
  </si>
  <si>
    <t>Križna spojnica LK C5</t>
  </si>
  <si>
    <t>Izrada obloge stropa od cementnih ploča SINIAT CEMENTEX debljine d=10mm. Nosiva konstrukcija se sastoji od pocinčanih čeličnih  profila SINIAT CD60 koji se postavljaju u dva pravca (roštilj konstrukcija) i UD30 profila debljine 0,6mm koji se postavljaju po obodu. Razmak nonius ovjesa je 70cm.</t>
  </si>
  <si>
    <t xml:space="preserve">Otpornost na požar: EI 60 (60 minuta)             </t>
  </si>
  <si>
    <t>Za ovaj sistem sa standardnim pločama vatrootpornost  EI60 je ispitana do visine zida od max 4m</t>
  </si>
  <si>
    <t>Gips kartonska ploča SINIAT NIDA Expert (GKB) d=12,5mm</t>
  </si>
  <si>
    <t xml:space="preserve"> - obostrano dvostruku obloga od SINIAT  standardnih  gipskartonskih ploca 2x2 NIDA Expert (GKB) 12,5mm-  podkonstrukcija CW/UW, toplinska izolacija od minerale vune</t>
  </si>
  <si>
    <t xml:space="preserve"> - obostrano dvostruku obloga od SINIAT vatrootpornih i standardnih  gipskartonskih ploca 2x1 NIDA Flam (GKF) 12,5mm + 2x1 NIDA Expert (GKB) 12,5mm-  podkonstrukcija CW/UW, toplinska izolacija od minerale vune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</si>
</sst>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 _D_i_n_._-;\-* #,##0.00\ _D_i_n_._-;_-* &quot;-&quot;??\ _D_i_n_._-;_-@_-"/>
    <numFmt numFmtId="165" formatCode="00\-00"/>
    <numFmt numFmtId="166" formatCode="0.000"/>
  </numFmts>
  <fonts count="117">
    <font>
      <sz val="11"/>
      <color theme="1"/>
      <name val="Calibri"/>
      <family val="2"/>
      <scheme val="minor"/>
    </font>
    <font>
      <sz val="11"/>
      <color theme="1"/>
      <name val="Calibri"/>
      <family val="2"/>
      <charset val="238"/>
      <scheme val="minor"/>
    </font>
    <font>
      <sz val="11"/>
      <color indexed="8"/>
      <name val="Calibri"/>
      <family val="2"/>
      <charset val="238"/>
    </font>
    <font>
      <sz val="10"/>
      <name val="Arial"/>
      <family val="2"/>
    </font>
    <font>
      <b/>
      <i/>
      <sz val="8"/>
      <name val="Arial"/>
      <family val="2"/>
      <charset val="238"/>
    </font>
    <font>
      <b/>
      <sz val="10"/>
      <name val="Arial"/>
      <family val="2"/>
      <charset val="238"/>
    </font>
    <font>
      <i/>
      <sz val="10"/>
      <name val="Arial"/>
      <family val="2"/>
    </font>
    <font>
      <i/>
      <sz val="10"/>
      <name val="Yu Times New Roman"/>
      <family val="1"/>
    </font>
    <font>
      <i/>
      <sz val="11"/>
      <name val="Yu Times New Roman"/>
      <family val="1"/>
    </font>
    <font>
      <u/>
      <sz val="11"/>
      <color indexed="12"/>
      <name val="Yu Times New Roman"/>
      <family val="1"/>
    </font>
    <font>
      <sz val="10"/>
      <name val="Yu Times New Roman"/>
      <family val="1"/>
    </font>
    <font>
      <i/>
      <sz val="8"/>
      <name val="Arial"/>
      <family val="2"/>
    </font>
    <font>
      <sz val="8"/>
      <name val="Arial"/>
      <family val="2"/>
    </font>
    <font>
      <sz val="10"/>
      <name val="Arial"/>
      <family val="2"/>
      <charset val="238"/>
    </font>
    <font>
      <sz val="12"/>
      <name val="CRO_Swiss_Light-Normal"/>
      <charset val="238"/>
    </font>
    <font>
      <sz val="11"/>
      <name val="Arial"/>
      <family val="2"/>
      <charset val="238"/>
    </font>
    <font>
      <sz val="11"/>
      <color indexed="8"/>
      <name val="Arial"/>
      <family val="2"/>
    </font>
    <font>
      <sz val="11"/>
      <color theme="1"/>
      <name val="Georgia"/>
      <family val="2"/>
      <charset val="238"/>
    </font>
    <font>
      <sz val="11"/>
      <name val="Arial"/>
      <family val="2"/>
    </font>
    <font>
      <b/>
      <i/>
      <sz val="10"/>
      <color indexed="57"/>
      <name val="Arial"/>
      <family val="2"/>
      <charset val="238"/>
    </font>
    <font>
      <sz val="10"/>
      <name val="Tahoma"/>
      <family val="2"/>
    </font>
    <font>
      <i/>
      <sz val="10"/>
      <color indexed="57"/>
      <name val="Arial"/>
      <family val="2"/>
      <charset val="238"/>
    </font>
    <font>
      <sz val="11"/>
      <color indexed="17"/>
      <name val="Calibri"/>
      <family val="2"/>
      <charset val="238"/>
    </font>
    <font>
      <sz val="9"/>
      <color indexed="57"/>
      <name val="Arial"/>
      <family val="2"/>
      <charset val="238"/>
    </font>
    <font>
      <sz val="9"/>
      <name val="Arial"/>
      <family val="2"/>
    </font>
    <font>
      <b/>
      <sz val="10"/>
      <color indexed="57"/>
      <name val="Arial"/>
      <family val="2"/>
    </font>
    <font>
      <sz val="9"/>
      <name val="Arial"/>
      <family val="2"/>
      <charset val="238"/>
    </font>
    <font>
      <sz val="10"/>
      <color indexed="57"/>
      <name val="Arial"/>
      <family val="2"/>
    </font>
    <font>
      <i/>
      <sz val="8"/>
      <color indexed="57"/>
      <name val="Arial"/>
      <family val="2"/>
      <charset val="238"/>
    </font>
    <font>
      <i/>
      <sz val="8"/>
      <name val="Arial"/>
      <family val="2"/>
      <charset val="238"/>
    </font>
    <font>
      <i/>
      <sz val="8"/>
      <color indexed="8"/>
      <name val="Arial"/>
      <family val="2"/>
      <charset val="238"/>
    </font>
    <font>
      <i/>
      <sz val="9"/>
      <color indexed="57"/>
      <name val="Arial"/>
      <family val="2"/>
      <charset val="238"/>
    </font>
    <font>
      <sz val="10"/>
      <color rgb="FF00B050"/>
      <name val="Arial"/>
      <family val="2"/>
    </font>
    <font>
      <i/>
      <sz val="10"/>
      <color rgb="FF00B050"/>
      <name val="Arial"/>
      <family val="2"/>
      <charset val="238"/>
    </font>
    <font>
      <i/>
      <sz val="8"/>
      <color rgb="FF00B050"/>
      <name val="Arial"/>
      <family val="2"/>
      <charset val="238"/>
    </font>
    <font>
      <i/>
      <sz val="10"/>
      <color rgb="FF00B050"/>
      <name val="Arial"/>
      <family val="2"/>
    </font>
    <font>
      <sz val="8"/>
      <color rgb="FF00B050"/>
      <name val="Arial"/>
      <family val="2"/>
    </font>
    <font>
      <sz val="11"/>
      <color rgb="FF00B050"/>
      <name val="Calibri"/>
      <family val="2"/>
      <scheme val="minor"/>
    </font>
    <font>
      <i/>
      <sz val="8"/>
      <color rgb="FF00B050"/>
      <name val="Arial"/>
      <family val="2"/>
    </font>
    <font>
      <sz val="11"/>
      <color rgb="FF00B050"/>
      <name val="Arial"/>
      <family val="2"/>
    </font>
    <font>
      <i/>
      <sz val="11"/>
      <color rgb="FF00B050"/>
      <name val="Yu Times New Roman"/>
      <family val="1"/>
    </font>
    <font>
      <i/>
      <sz val="10"/>
      <color rgb="FF00B050"/>
      <name val="Yu Times New Roman"/>
      <family val="1"/>
    </font>
    <font>
      <sz val="8"/>
      <color indexed="8"/>
      <name val="Calibri"/>
      <family val="2"/>
      <charset val="238"/>
    </font>
    <font>
      <sz val="10"/>
      <color indexed="8"/>
      <name val="Arial"/>
      <family val="2"/>
    </font>
    <font>
      <sz val="8"/>
      <color rgb="FF00B050"/>
      <name val="Calibri"/>
      <family val="2"/>
      <charset val="238"/>
    </font>
    <font>
      <sz val="9"/>
      <color rgb="FF00B050"/>
      <name val="Arial"/>
      <family val="2"/>
      <charset val="238"/>
    </font>
    <font>
      <i/>
      <sz val="10"/>
      <color rgb="FFFF0000"/>
      <name val="Arial"/>
      <family val="2"/>
      <charset val="238"/>
    </font>
    <font>
      <sz val="10"/>
      <color rgb="FFFF0000"/>
      <name val="Calibri"/>
      <family val="2"/>
      <charset val="238"/>
    </font>
    <font>
      <sz val="8"/>
      <color indexed="17"/>
      <name val="Arial"/>
      <family val="2"/>
    </font>
    <font>
      <sz val="10"/>
      <color indexed="17"/>
      <name val="Arial"/>
      <family val="2"/>
    </font>
    <font>
      <sz val="10"/>
      <color indexed="10"/>
      <name val="Arial"/>
      <family val="2"/>
    </font>
    <font>
      <sz val="8"/>
      <color indexed="57"/>
      <name val="Arial"/>
      <family val="2"/>
      <charset val="238"/>
    </font>
    <font>
      <b/>
      <sz val="10"/>
      <color indexed="10"/>
      <name val="Arial"/>
      <family val="2"/>
    </font>
    <font>
      <b/>
      <i/>
      <sz val="10"/>
      <color rgb="FF00B050"/>
      <name val="Arial"/>
      <family val="2"/>
      <charset val="238"/>
    </font>
    <font>
      <sz val="8"/>
      <color indexed="57"/>
      <name val="Arial"/>
      <family val="2"/>
    </font>
    <font>
      <sz val="8"/>
      <color rgb="FF00B050"/>
      <name val="Arial"/>
      <family val="2"/>
      <charset val="238"/>
    </font>
    <font>
      <sz val="10"/>
      <color rgb="FF00B050"/>
      <name val="Arial"/>
      <family val="2"/>
      <charset val="238"/>
    </font>
    <font>
      <b/>
      <sz val="10"/>
      <color rgb="FFFF0000"/>
      <name val="Arial"/>
      <family val="2"/>
    </font>
    <font>
      <sz val="9"/>
      <color indexed="8"/>
      <name val="Arial"/>
      <family val="2"/>
      <charset val="238"/>
    </font>
    <font>
      <b/>
      <i/>
      <sz val="11"/>
      <color rgb="FF00B050"/>
      <name val="Arial"/>
      <family val="2"/>
    </font>
    <font>
      <sz val="11"/>
      <color indexed="8"/>
      <name val="Calibri"/>
      <family val="2"/>
    </font>
    <font>
      <b/>
      <i/>
      <sz val="11"/>
      <name val="Arial"/>
      <family val="2"/>
    </font>
    <font>
      <sz val="8"/>
      <color theme="1"/>
      <name val="Calibri"/>
      <family val="2"/>
      <charset val="238"/>
      <scheme val="minor"/>
    </font>
    <font>
      <sz val="8"/>
      <name val="Arial"/>
      <family val="2"/>
      <charset val="238"/>
    </font>
    <font>
      <sz val="8"/>
      <color rgb="FFFF0000"/>
      <name val="Arial"/>
      <family val="2"/>
    </font>
    <font>
      <sz val="10"/>
      <color rgb="FFFF0000"/>
      <name val="Arial"/>
      <family val="2"/>
    </font>
    <font>
      <i/>
      <sz val="14"/>
      <name val="Yu Times New Roman"/>
      <family val="1"/>
    </font>
    <font>
      <sz val="12"/>
      <name val="Arial"/>
      <family val="2"/>
      <charset val="238"/>
    </font>
    <font>
      <b/>
      <sz val="10"/>
      <name val="Arial"/>
      <family val="2"/>
    </font>
    <font>
      <sz val="10"/>
      <color indexed="57"/>
      <name val="Arial"/>
      <family val="2"/>
      <charset val="238"/>
    </font>
    <font>
      <b/>
      <sz val="9"/>
      <name val="Arial"/>
      <family val="2"/>
    </font>
    <font>
      <sz val="8"/>
      <name val="Arial"/>
      <family val="2"/>
    </font>
    <font>
      <b/>
      <sz val="10"/>
      <name val="Arial"/>
      <family val="2"/>
      <charset val="238"/>
    </font>
    <font>
      <sz val="10"/>
      <name val="Arial"/>
      <family val="2"/>
    </font>
    <font>
      <sz val="11"/>
      <color theme="1"/>
      <name val="Calibri"/>
      <family val="2"/>
      <scheme val="minor"/>
    </font>
    <font>
      <sz val="11"/>
      <color theme="1"/>
      <name val="Calibri"/>
      <family val="2"/>
      <charset val="238"/>
      <scheme val="minor"/>
    </font>
    <font>
      <i/>
      <sz val="8"/>
      <name val="Arial"/>
      <family val="2"/>
    </font>
    <font>
      <b/>
      <i/>
      <sz val="11"/>
      <name val="Arial"/>
      <family val="2"/>
      <charset val="238"/>
    </font>
    <font>
      <i/>
      <sz val="11"/>
      <name val="Arial"/>
      <family val="2"/>
    </font>
    <font>
      <i/>
      <sz val="11"/>
      <name val="Arial"/>
      <family val="2"/>
      <charset val="238"/>
    </font>
    <font>
      <i/>
      <sz val="11"/>
      <name val="Yu Times New Roman"/>
      <family val="1"/>
    </font>
    <font>
      <i/>
      <sz val="12"/>
      <name val="Calibri"/>
      <family val="2"/>
      <scheme val="minor"/>
    </font>
    <font>
      <i/>
      <sz val="10"/>
      <name val="Calibri"/>
      <family val="2"/>
      <scheme val="minor"/>
    </font>
    <font>
      <i/>
      <sz val="10"/>
      <name val="Yu Times New Roman"/>
      <family val="1"/>
    </font>
    <font>
      <i/>
      <sz val="12"/>
      <name val="Arial"/>
      <family val="2"/>
      <charset val="238"/>
    </font>
    <font>
      <b/>
      <u/>
      <sz val="14"/>
      <color theme="1"/>
      <name val="Calibri"/>
      <family val="2"/>
      <scheme val="minor"/>
    </font>
    <font>
      <b/>
      <u/>
      <sz val="12"/>
      <color rgb="FF7030A0"/>
      <name val="Calibri"/>
      <family val="2"/>
      <scheme val="minor"/>
    </font>
    <font>
      <sz val="12"/>
      <color rgb="FF7030A0"/>
      <name val="Calibri"/>
      <family val="2"/>
      <scheme val="minor"/>
    </font>
    <font>
      <b/>
      <sz val="12"/>
      <color rgb="FF7030A0"/>
      <name val="Calibri"/>
      <family val="2"/>
      <scheme val="minor"/>
    </font>
    <font>
      <b/>
      <u/>
      <sz val="14"/>
      <name val="Calibri"/>
      <family val="2"/>
      <scheme val="minor"/>
    </font>
    <font>
      <b/>
      <i/>
      <sz val="10"/>
      <name val="Arial"/>
      <family val="2"/>
    </font>
    <font>
      <i/>
      <sz val="14"/>
      <name val="Arial"/>
      <family val="2"/>
    </font>
    <font>
      <sz val="8"/>
      <name val="Calibri"/>
      <family val="2"/>
      <charset val="238"/>
    </font>
    <font>
      <b/>
      <i/>
      <sz val="10"/>
      <name val="Arial"/>
      <family val="2"/>
      <charset val="238"/>
    </font>
    <font>
      <sz val="11"/>
      <name val="Calibri"/>
      <family val="2"/>
      <scheme val="minor"/>
    </font>
    <font>
      <i/>
      <sz val="10"/>
      <name val="Arial"/>
      <family val="2"/>
      <charset val="238"/>
    </font>
    <font>
      <sz val="10"/>
      <name val="Calibri"/>
      <family val="2"/>
      <charset val="238"/>
    </font>
    <font>
      <vertAlign val="superscript"/>
      <sz val="10"/>
      <name val="Arial"/>
      <family val="2"/>
    </font>
    <font>
      <i/>
      <vertAlign val="superscript"/>
      <sz val="10"/>
      <name val="Arial"/>
      <family val="2"/>
    </font>
    <font>
      <b/>
      <i/>
      <vertAlign val="superscript"/>
      <sz val="10"/>
      <name val="Arial"/>
      <family val="2"/>
      <charset val="238"/>
    </font>
    <font>
      <i/>
      <vertAlign val="superscript"/>
      <sz val="10"/>
      <name val="Arial"/>
      <family val="2"/>
      <charset val="238"/>
    </font>
    <font>
      <i/>
      <vertAlign val="superscript"/>
      <sz val="8"/>
      <name val="Arial"/>
      <family val="2"/>
      <charset val="238"/>
    </font>
    <font>
      <b/>
      <sz val="8"/>
      <name val="Arial"/>
      <family val="2"/>
      <charset val="238"/>
    </font>
    <font>
      <sz val="11"/>
      <name val="Calibri"/>
      <family val="2"/>
      <charset val="238"/>
    </font>
    <font>
      <sz val="8"/>
      <name val="Calibri"/>
      <family val="2"/>
      <charset val="238"/>
      <scheme val="minor"/>
    </font>
    <font>
      <sz val="10"/>
      <color rgb="FFFF0000"/>
      <name val="Arial"/>
      <family val="2"/>
      <charset val="238"/>
    </font>
    <font>
      <i/>
      <sz val="9"/>
      <name val="Arial"/>
      <family val="2"/>
      <charset val="238"/>
    </font>
    <font>
      <b/>
      <sz val="9"/>
      <name val="Arial"/>
      <family val="2"/>
      <charset val="238"/>
    </font>
    <font>
      <b/>
      <sz val="11"/>
      <name val="Calibri"/>
      <family val="2"/>
      <scheme val="minor"/>
    </font>
    <font>
      <b/>
      <sz val="8"/>
      <name val="Calibri"/>
      <family val="2"/>
      <charset val="238"/>
    </font>
    <font>
      <b/>
      <i/>
      <sz val="9"/>
      <name val="Arial"/>
      <family val="2"/>
      <charset val="238"/>
    </font>
    <font>
      <b/>
      <u/>
      <sz val="12"/>
      <color rgb="FF7030A0"/>
      <name val="Calibri"/>
      <family val="2"/>
      <charset val="238"/>
      <scheme val="minor"/>
    </font>
    <font>
      <i/>
      <sz val="11"/>
      <color theme="1"/>
      <name val="Calibri"/>
      <family val="2"/>
      <scheme val="minor"/>
    </font>
    <font>
      <i/>
      <sz val="11"/>
      <name val="Calibri"/>
      <family val="2"/>
      <charset val="238"/>
      <scheme val="minor"/>
    </font>
    <font>
      <b/>
      <u/>
      <sz val="14"/>
      <color rgb="FFFF0000"/>
      <name val="Calibri"/>
      <family val="2"/>
      <charset val="238"/>
      <scheme val="minor"/>
    </font>
    <font>
      <sz val="8"/>
      <name val="Calibri"/>
      <family val="2"/>
      <scheme val="minor"/>
    </font>
    <font>
      <sz val="12"/>
      <color theme="1"/>
      <name val="Calibri"/>
      <family val="2"/>
      <scheme val="minor"/>
    </font>
  </fonts>
  <fills count="5">
    <fill>
      <patternFill patternType="none"/>
    </fill>
    <fill>
      <patternFill patternType="gray125"/>
    </fill>
    <fill>
      <patternFill patternType="solid">
        <fgColor theme="2" tint="-0.249977111117893"/>
        <bgColor indexed="64"/>
      </patternFill>
    </fill>
    <fill>
      <patternFill patternType="solid">
        <fgColor rgb="FFFFFF00"/>
        <bgColor indexed="64"/>
      </patternFill>
    </fill>
    <fill>
      <patternFill patternType="solid">
        <fgColor theme="0" tint="-0.14999847407452621"/>
        <bgColor indexed="64"/>
      </patternFill>
    </fill>
  </fills>
  <borders count="11">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thin">
        <color indexed="64"/>
      </bottom>
      <diagonal/>
    </border>
    <border>
      <left/>
      <right/>
      <top style="medium">
        <color indexed="64"/>
      </top>
      <bottom/>
      <diagonal/>
    </border>
    <border>
      <left/>
      <right/>
      <top style="thin">
        <color indexed="64"/>
      </top>
      <bottom style="medium">
        <color indexed="64"/>
      </bottom>
      <diagonal/>
    </border>
    <border>
      <left/>
      <right/>
      <top/>
      <bottom style="medium">
        <color indexed="64"/>
      </bottom>
      <diagonal/>
    </border>
  </borders>
  <cellStyleXfs count="28">
    <xf numFmtId="0" fontId="0" fillId="0" borderId="0"/>
    <xf numFmtId="0" fontId="1" fillId="0" borderId="0"/>
    <xf numFmtId="164" fontId="2" fillId="0" borderId="0" applyFont="0" applyFill="0" applyBorder="0" applyAlignment="0" applyProtection="0"/>
    <xf numFmtId="0" fontId="9" fillId="0" borderId="0" applyNumberFormat="0" applyFill="0" applyBorder="0" applyAlignment="0" applyProtection="0">
      <alignment vertical="top"/>
      <protection locked="0"/>
    </xf>
    <xf numFmtId="0" fontId="3" fillId="0" borderId="0"/>
    <xf numFmtId="0" fontId="3" fillId="0" borderId="0"/>
    <xf numFmtId="0" fontId="3" fillId="0" borderId="0"/>
    <xf numFmtId="0" fontId="17" fillId="0" borderId="0"/>
    <xf numFmtId="0" fontId="13"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3" fontId="16" fillId="0" borderId="0">
      <alignment horizontal="justify" vertical="justify"/>
    </xf>
    <xf numFmtId="0" fontId="15" fillId="0" borderId="0">
      <alignment horizontal="justify"/>
    </xf>
    <xf numFmtId="0" fontId="13" fillId="0" borderId="0"/>
    <xf numFmtId="0" fontId="14" fillId="0" borderId="0"/>
    <xf numFmtId="49" fontId="4" fillId="2" borderId="0" applyFont="0" applyAlignment="0">
      <alignment horizontal="center" vertical="top" wrapText="1"/>
    </xf>
    <xf numFmtId="0" fontId="2" fillId="0" borderId="0"/>
    <xf numFmtId="0" fontId="2" fillId="0" borderId="0"/>
    <xf numFmtId="0" fontId="13" fillId="0" borderId="0"/>
    <xf numFmtId="0" fontId="13" fillId="0" borderId="0"/>
    <xf numFmtId="0" fontId="10" fillId="0" borderId="0"/>
    <xf numFmtId="0" fontId="2" fillId="0" borderId="0"/>
    <xf numFmtId="0" fontId="116" fillId="0" borderId="0"/>
  </cellStyleXfs>
  <cellXfs count="331">
    <xf numFmtId="0" fontId="0" fillId="0" borderId="0" xfId="0"/>
    <xf numFmtId="0" fontId="1" fillId="0" borderId="0" xfId="9"/>
    <xf numFmtId="0" fontId="5" fillId="0" borderId="0" xfId="9" applyFont="1" applyFill="1" applyAlignment="1">
      <alignment horizontal="center"/>
    </xf>
    <xf numFmtId="0" fontId="3" fillId="0" borderId="0" xfId="9" applyFont="1" applyFill="1"/>
    <xf numFmtId="0" fontId="3" fillId="0" borderId="0" xfId="9" applyFont="1" applyFill="1" applyAlignment="1">
      <alignment horizontal="center"/>
    </xf>
    <xf numFmtId="4" fontId="3" fillId="0" borderId="0" xfId="9" applyNumberFormat="1" applyFont="1" applyFill="1"/>
    <xf numFmtId="4" fontId="3" fillId="0" borderId="0" xfId="9" applyNumberFormat="1" applyFont="1" applyFill="1" applyAlignment="1">
      <alignment horizontal="center"/>
    </xf>
    <xf numFmtId="0" fontId="12" fillId="0" borderId="0" xfId="9" applyFont="1" applyFill="1"/>
    <xf numFmtId="0" fontId="0" fillId="0" borderId="0" xfId="0" applyBorder="1"/>
    <xf numFmtId="0" fontId="18" fillId="0" borderId="0" xfId="0" applyNumberFormat="1" applyFont="1" applyBorder="1" applyAlignment="1">
      <alignment horizontal="justify" vertical="top" wrapText="1"/>
    </xf>
    <xf numFmtId="0" fontId="20" fillId="0" borderId="0" xfId="8" applyFont="1" applyBorder="1"/>
    <xf numFmtId="4" fontId="20" fillId="0" borderId="0" xfId="8" applyNumberFormat="1" applyFont="1"/>
    <xf numFmtId="0" fontId="11" fillId="0" borderId="0" xfId="0" applyFont="1" applyFill="1"/>
    <xf numFmtId="0" fontId="6" fillId="0" borderId="0" xfId="0" applyFont="1" applyFill="1"/>
    <xf numFmtId="0" fontId="8" fillId="0" borderId="0" xfId="0" applyFont="1"/>
    <xf numFmtId="0" fontId="7" fillId="0" borderId="0" xfId="0" applyFont="1"/>
    <xf numFmtId="0" fontId="0" fillId="0" borderId="0" xfId="0" applyFont="1" applyAlignment="1">
      <alignment horizontal="justify" vertical="top" wrapText="1"/>
    </xf>
    <xf numFmtId="4" fontId="0" fillId="0" borderId="0" xfId="0" applyNumberFormat="1" applyFont="1" applyBorder="1" applyAlignment="1" applyProtection="1">
      <alignment horizontal="right"/>
      <protection locked="0"/>
    </xf>
    <xf numFmtId="4" fontId="0" fillId="0" borderId="0" xfId="0" applyNumberFormat="1" applyFont="1" applyBorder="1" applyAlignment="1">
      <alignment horizontal="right" vertical="center"/>
    </xf>
    <xf numFmtId="0" fontId="22" fillId="0" borderId="0" xfId="26" applyFont="1"/>
    <xf numFmtId="0" fontId="23" fillId="0" borderId="0" xfId="14" applyNumberFormat="1" applyFont="1" applyBorder="1" applyAlignment="1">
      <alignment horizontal="left" wrapText="1"/>
    </xf>
    <xf numFmtId="0" fontId="24" fillId="0" borderId="0" xfId="0" applyFont="1" applyBorder="1" applyAlignment="1"/>
    <xf numFmtId="4" fontId="23" fillId="0" borderId="0" xfId="10" applyNumberFormat="1" applyFont="1" applyBorder="1" applyAlignment="1" applyProtection="1">
      <alignment horizontal="right"/>
      <protection locked="0"/>
    </xf>
    <xf numFmtId="0" fontId="2" fillId="0" borderId="0" xfId="26"/>
    <xf numFmtId="0" fontId="0" fillId="0" borderId="0" xfId="0" applyFont="1" applyBorder="1" applyAlignment="1">
      <alignment horizontal="center"/>
    </xf>
    <xf numFmtId="4" fontId="26" fillId="0" borderId="0" xfId="10" applyNumberFormat="1" applyFont="1" applyBorder="1" applyAlignment="1">
      <alignment horizontal="right"/>
    </xf>
    <xf numFmtId="4" fontId="26" fillId="0" borderId="0" xfId="10" applyNumberFormat="1" applyFont="1" applyBorder="1" applyAlignment="1" applyProtection="1">
      <alignment horizontal="right"/>
      <protection locked="0"/>
    </xf>
    <xf numFmtId="49" fontId="28" fillId="0" borderId="0" xfId="10" applyNumberFormat="1" applyFont="1" applyBorder="1" applyAlignment="1">
      <alignment horizontal="center"/>
    </xf>
    <xf numFmtId="0" fontId="26" fillId="0" borderId="0" xfId="14" applyNumberFormat="1" applyFont="1" applyBorder="1" applyAlignment="1">
      <alignment horizontal="left" wrapText="1"/>
    </xf>
    <xf numFmtId="49" fontId="29" fillId="0" borderId="0" xfId="10" applyNumberFormat="1" applyFont="1" applyBorder="1" applyAlignment="1">
      <alignment horizontal="center"/>
    </xf>
    <xf numFmtId="0" fontId="27" fillId="0" borderId="0" xfId="26" applyFont="1" applyFill="1" applyBorder="1" applyAlignment="1">
      <alignment vertical="center"/>
    </xf>
    <xf numFmtId="4" fontId="27" fillId="0" borderId="0" xfId="26" applyNumberFormat="1" applyFont="1" applyFill="1" applyBorder="1" applyAlignment="1">
      <alignment horizontal="center" vertical="center"/>
    </xf>
    <xf numFmtId="0" fontId="19" fillId="0" borderId="0" xfId="25" applyFont="1" applyFill="1" applyBorder="1" applyAlignment="1">
      <alignment horizontal="center"/>
    </xf>
    <xf numFmtId="0" fontId="27" fillId="0" borderId="0" xfId="0" applyNumberFormat="1" applyFont="1" applyFill="1" applyBorder="1" applyAlignment="1">
      <alignment horizontal="left" vertical="center"/>
    </xf>
    <xf numFmtId="0" fontId="27" fillId="0" borderId="0" xfId="0" applyFont="1" applyFill="1" applyBorder="1" applyAlignment="1">
      <alignment vertical="center"/>
    </xf>
    <xf numFmtId="0" fontId="32" fillId="0" borderId="0" xfId="0" applyNumberFormat="1" applyFont="1" applyFill="1" applyBorder="1" applyAlignment="1">
      <alignment horizontal="left" vertical="center"/>
    </xf>
    <xf numFmtId="0" fontId="32" fillId="0" borderId="0" xfId="0" applyFont="1" applyFill="1" applyBorder="1" applyAlignment="1">
      <alignment vertical="center"/>
    </xf>
    <xf numFmtId="0" fontId="33" fillId="0" borderId="0" xfId="0" applyFont="1" applyFill="1" applyBorder="1" applyAlignment="1">
      <alignment horizontal="left"/>
    </xf>
    <xf numFmtId="2" fontId="33" fillId="0" borderId="0" xfId="0" applyNumberFormat="1" applyFont="1" applyFill="1" applyBorder="1" applyAlignment="1">
      <alignment vertical="center"/>
    </xf>
    <xf numFmtId="0" fontId="33" fillId="0" borderId="0" xfId="26" applyFont="1" applyFill="1" applyBorder="1" applyAlignment="1">
      <alignment horizontal="left"/>
    </xf>
    <xf numFmtId="0" fontId="33" fillId="0" borderId="0" xfId="25" applyFont="1" applyFill="1" applyBorder="1" applyAlignment="1">
      <alignment horizontal="center"/>
    </xf>
    <xf numFmtId="0" fontId="36" fillId="0" borderId="0" xfId="0" applyFont="1" applyFill="1" applyBorder="1" applyAlignment="1">
      <alignment vertical="center"/>
    </xf>
    <xf numFmtId="4" fontId="32" fillId="0" borderId="0" xfId="0" applyNumberFormat="1" applyFont="1" applyBorder="1" applyAlignment="1">
      <alignment horizontal="right"/>
    </xf>
    <xf numFmtId="0" fontId="37" fillId="0" borderId="0" xfId="0" applyFont="1"/>
    <xf numFmtId="0" fontId="38" fillId="0" borderId="0" xfId="0" applyFont="1" applyFill="1"/>
    <xf numFmtId="0" fontId="39" fillId="0" borderId="0" xfId="0" applyFont="1" applyFill="1" applyBorder="1" applyAlignment="1" applyProtection="1">
      <alignment horizontal="center"/>
    </xf>
    <xf numFmtId="0" fontId="40" fillId="0" borderId="0" xfId="0" applyFont="1"/>
    <xf numFmtId="0" fontId="41" fillId="0" borderId="0" xfId="0" applyFont="1"/>
    <xf numFmtId="0" fontId="35" fillId="0" borderId="0" xfId="0" applyFont="1" applyFill="1"/>
    <xf numFmtId="0" fontId="39" fillId="0" borderId="0" xfId="0" applyFont="1" applyFill="1" applyAlignment="1" applyProtection="1">
      <alignment horizontal="right"/>
    </xf>
    <xf numFmtId="4" fontId="39" fillId="0" borderId="0" xfId="0" applyNumberFormat="1" applyFont="1" applyFill="1" applyAlignment="1" applyProtection="1">
      <alignment wrapText="1"/>
    </xf>
    <xf numFmtId="0" fontId="42" fillId="0" borderId="0" xfId="0" applyFont="1"/>
    <xf numFmtId="4" fontId="43" fillId="0" borderId="0" xfId="0" applyNumberFormat="1" applyFont="1" applyBorder="1" applyAlignment="1">
      <alignment horizontal="right"/>
    </xf>
    <xf numFmtId="0" fontId="44" fillId="0" borderId="0" xfId="0" applyFont="1"/>
    <xf numFmtId="49" fontId="34" fillId="0" borderId="0" xfId="10" applyNumberFormat="1" applyFont="1" applyBorder="1" applyAlignment="1">
      <alignment horizontal="center"/>
    </xf>
    <xf numFmtId="4" fontId="45" fillId="0" borderId="0" xfId="10" applyNumberFormat="1" applyFont="1" applyBorder="1" applyAlignment="1">
      <alignment horizontal="right"/>
    </xf>
    <xf numFmtId="4" fontId="45" fillId="0" borderId="0" xfId="10" applyNumberFormat="1" applyFont="1" applyBorder="1" applyAlignment="1" applyProtection="1">
      <alignment horizontal="right"/>
      <protection locked="0"/>
    </xf>
    <xf numFmtId="0" fontId="32" fillId="0" borderId="0" xfId="0" applyFont="1" applyAlignment="1">
      <alignment horizontal="left" vertical="center"/>
    </xf>
    <xf numFmtId="0" fontId="12"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Alignment="1">
      <alignment vertical="center"/>
    </xf>
    <xf numFmtId="0" fontId="3" fillId="0" borderId="0" xfId="0" applyFont="1" applyFill="1" applyBorder="1" applyAlignment="1">
      <alignment vertical="center"/>
    </xf>
    <xf numFmtId="0" fontId="48" fillId="0" borderId="0" xfId="0" applyFont="1" applyFill="1" applyBorder="1" applyAlignment="1">
      <alignment vertical="center"/>
    </xf>
    <xf numFmtId="0" fontId="49" fillId="0" borderId="0" xfId="0" applyFont="1" applyAlignment="1">
      <alignment vertical="center"/>
    </xf>
    <xf numFmtId="0" fontId="49" fillId="0" borderId="0" xfId="0" applyFont="1" applyFill="1" applyBorder="1" applyAlignment="1">
      <alignment horizontal="center" vertical="center"/>
    </xf>
    <xf numFmtId="0" fontId="49" fillId="0" borderId="0" xfId="0" applyFont="1" applyFill="1" applyBorder="1" applyAlignment="1">
      <alignment vertical="center"/>
    </xf>
    <xf numFmtId="0" fontId="27" fillId="0" borderId="0" xfId="0" applyFont="1" applyFill="1" applyBorder="1" applyAlignment="1">
      <alignment horizontal="center" vertical="center"/>
    </xf>
    <xf numFmtId="0" fontId="27" fillId="0" borderId="0" xfId="0" applyFont="1" applyAlignment="1">
      <alignment horizontal="center" vertical="center"/>
    </xf>
    <xf numFmtId="2" fontId="49" fillId="0" borderId="0" xfId="0" applyNumberFormat="1" applyFont="1" applyFill="1" applyBorder="1" applyAlignment="1">
      <alignment vertical="center"/>
    </xf>
    <xf numFmtId="0" fontId="25" fillId="0" borderId="0" xfId="0" applyFont="1" applyAlignment="1">
      <alignment horizontal="center" vertical="center"/>
    </xf>
    <xf numFmtId="0" fontId="50" fillId="0" borderId="0" xfId="0" applyFont="1" applyFill="1" applyBorder="1" applyAlignment="1">
      <alignment vertical="center"/>
    </xf>
    <xf numFmtId="0" fontId="53" fillId="0" borderId="0" xfId="25" applyFont="1" applyFill="1" applyBorder="1" applyAlignment="1">
      <alignment horizontal="center"/>
    </xf>
    <xf numFmtId="0" fontId="54" fillId="0" borderId="0" xfId="0" applyFont="1" applyFill="1" applyBorder="1" applyAlignment="1">
      <alignment vertical="center"/>
    </xf>
    <xf numFmtId="0" fontId="55" fillId="0" borderId="0" xfId="25" applyFont="1" applyFill="1"/>
    <xf numFmtId="0" fontId="56" fillId="0" borderId="0" xfId="25" applyFont="1" applyFill="1"/>
    <xf numFmtId="0" fontId="33" fillId="0" borderId="0" xfId="0" applyFont="1" applyFill="1" applyBorder="1" applyAlignment="1">
      <alignment vertical="center"/>
    </xf>
    <xf numFmtId="49" fontId="57" fillId="0" borderId="0" xfId="0" applyNumberFormat="1" applyFont="1" applyBorder="1" applyAlignment="1">
      <alignment horizontal="left" vertical="top"/>
    </xf>
    <xf numFmtId="0" fontId="3" fillId="0" borderId="0" xfId="0" applyFont="1" applyAlignment="1">
      <alignment horizontal="left" vertical="center"/>
    </xf>
    <xf numFmtId="49" fontId="30" fillId="0" borderId="0" xfId="0" applyNumberFormat="1" applyFont="1" applyBorder="1" applyAlignment="1">
      <alignment horizontal="center" vertical="top"/>
    </xf>
    <xf numFmtId="0" fontId="52" fillId="0" borderId="0" xfId="0" applyFont="1" applyAlignment="1">
      <alignment vertical="center"/>
    </xf>
    <xf numFmtId="0" fontId="58" fillId="0" borderId="0" xfId="0" applyFont="1" applyBorder="1" applyAlignment="1">
      <alignment horizontal="left" wrapText="1"/>
    </xf>
    <xf numFmtId="0" fontId="50" fillId="0" borderId="0" xfId="0" applyFont="1" applyAlignment="1">
      <alignment horizontal="left" vertical="center"/>
    </xf>
    <xf numFmtId="0" fontId="52" fillId="0" borderId="0" xfId="0" applyFont="1" applyAlignment="1">
      <alignment horizontal="left" vertical="center"/>
    </xf>
    <xf numFmtId="2" fontId="27" fillId="0" borderId="0" xfId="0" applyNumberFormat="1" applyFont="1" applyFill="1" applyBorder="1" applyAlignment="1">
      <alignment vertical="center"/>
    </xf>
    <xf numFmtId="0" fontId="25" fillId="0" borderId="0" xfId="0" applyFont="1" applyFill="1" applyBorder="1" applyAlignment="1">
      <alignment horizontal="right" vertical="center"/>
    </xf>
    <xf numFmtId="0" fontId="25" fillId="0" borderId="0" xfId="0" applyFont="1" applyFill="1" applyBorder="1" applyAlignment="1">
      <alignment vertical="center"/>
    </xf>
    <xf numFmtId="0" fontId="33" fillId="0" borderId="0" xfId="0" applyNumberFormat="1" applyFont="1" applyFill="1" applyBorder="1" applyAlignment="1">
      <alignment horizontal="left" vertical="center"/>
    </xf>
    <xf numFmtId="0" fontId="35" fillId="0" borderId="0" xfId="0" applyFont="1" applyFill="1" applyBorder="1" applyAlignment="1">
      <alignment vertical="center"/>
    </xf>
    <xf numFmtId="0" fontId="34" fillId="0" borderId="0" xfId="0" applyFont="1" applyFill="1" applyBorder="1" applyAlignment="1">
      <alignment vertical="center"/>
    </xf>
    <xf numFmtId="0" fontId="59" fillId="0" borderId="0" xfId="0" applyFont="1" applyFill="1"/>
    <xf numFmtId="0" fontId="33" fillId="0" borderId="0" xfId="25" applyFont="1" applyFill="1" applyBorder="1" applyAlignment="1">
      <alignment horizontal="left"/>
    </xf>
    <xf numFmtId="0" fontId="33" fillId="0" borderId="0" xfId="0" applyFont="1" applyFill="1" applyBorder="1" applyAlignment="1">
      <alignment wrapText="1"/>
    </xf>
    <xf numFmtId="0" fontId="61" fillId="0" borderId="0" xfId="0" applyFont="1" applyFill="1"/>
    <xf numFmtId="4" fontId="12" fillId="0" borderId="0" xfId="0" applyNumberFormat="1" applyFont="1" applyBorder="1"/>
    <xf numFmtId="4" fontId="62" fillId="0" borderId="0" xfId="0" applyNumberFormat="1" applyFont="1" applyBorder="1" applyAlignment="1">
      <alignment horizontal="right"/>
    </xf>
    <xf numFmtId="4" fontId="51" fillId="0" borderId="0" xfId="10" applyNumberFormat="1" applyFont="1" applyBorder="1" applyAlignment="1">
      <alignment horizontal="right"/>
    </xf>
    <xf numFmtId="4" fontId="63" fillId="0" borderId="0" xfId="10" applyNumberFormat="1" applyFont="1" applyBorder="1" applyAlignment="1">
      <alignment horizontal="right"/>
    </xf>
    <xf numFmtId="0" fontId="54" fillId="0" borderId="0" xfId="26" applyFont="1" applyFill="1" applyBorder="1" applyAlignment="1">
      <alignment horizontal="center" vertical="center"/>
    </xf>
    <xf numFmtId="0" fontId="64" fillId="0" borderId="0" xfId="0" applyFont="1" applyFill="1" applyBorder="1" applyAlignment="1">
      <alignment vertical="center"/>
    </xf>
    <xf numFmtId="2" fontId="65" fillId="0" borderId="0" xfId="0" applyNumberFormat="1" applyFont="1" applyFill="1" applyBorder="1" applyAlignment="1">
      <alignment vertical="center"/>
    </xf>
    <xf numFmtId="0" fontId="65" fillId="0" borderId="0" xfId="0" applyFont="1" applyFill="1" applyBorder="1" applyAlignment="1">
      <alignment vertical="center"/>
    </xf>
    <xf numFmtId="0" fontId="57" fillId="0" borderId="0" xfId="0" applyFont="1" applyAlignment="1">
      <alignment horizontal="left" vertical="center"/>
    </xf>
    <xf numFmtId="4" fontId="65" fillId="0" borderId="0" xfId="0" applyNumberFormat="1" applyFont="1" applyFill="1" applyBorder="1" applyAlignment="1">
      <alignment vertical="center"/>
    </xf>
    <xf numFmtId="0" fontId="18" fillId="0" borderId="0" xfId="0" applyFont="1" applyFill="1" applyProtection="1"/>
    <xf numFmtId="0" fontId="18" fillId="0" borderId="0" xfId="0" applyFont="1" applyFill="1" applyBorder="1" applyAlignment="1" applyProtection="1">
      <alignment horizontal="center"/>
    </xf>
    <xf numFmtId="0" fontId="18" fillId="0" borderId="0" xfId="0" applyFont="1" applyFill="1" applyBorder="1" applyProtection="1"/>
    <xf numFmtId="4" fontId="66" fillId="0" borderId="0" xfId="0" applyNumberFormat="1" applyFont="1" applyFill="1"/>
    <xf numFmtId="0" fontId="18" fillId="0" borderId="0" xfId="0" applyFont="1" applyFill="1" applyAlignment="1" applyProtection="1">
      <alignment horizontal="right"/>
    </xf>
    <xf numFmtId="4" fontId="18" fillId="0" borderId="0" xfId="0" applyNumberFormat="1" applyFont="1" applyFill="1" applyAlignment="1" applyProtection="1">
      <alignment wrapText="1"/>
    </xf>
    <xf numFmtId="4" fontId="8" fillId="0" borderId="0" xfId="0" applyNumberFormat="1" applyFont="1" applyFill="1"/>
    <xf numFmtId="4" fontId="26" fillId="0" borderId="0" xfId="10" applyNumberFormat="1" applyFont="1" applyFill="1" applyBorder="1" applyAlignment="1" applyProtection="1">
      <alignment horizontal="right"/>
      <protection locked="0"/>
    </xf>
    <xf numFmtId="0" fontId="26" fillId="0" borderId="0" xfId="14" applyNumberFormat="1" applyFont="1" applyFill="1" applyBorder="1" applyAlignment="1">
      <alignment horizontal="left" wrapText="1"/>
    </xf>
    <xf numFmtId="49" fontId="29" fillId="0" borderId="0" xfId="10" applyNumberFormat="1" applyFont="1" applyFill="1" applyBorder="1" applyAlignment="1">
      <alignment horizontal="center"/>
    </xf>
    <xf numFmtId="4" fontId="26" fillId="0" borderId="0" xfId="10" applyNumberFormat="1" applyFont="1" applyFill="1" applyBorder="1" applyAlignment="1">
      <alignment horizontal="right"/>
    </xf>
    <xf numFmtId="0" fontId="27" fillId="0" borderId="0" xfId="0" applyFont="1" applyFill="1" applyAlignment="1">
      <alignment horizontal="left" vertical="center"/>
    </xf>
    <xf numFmtId="0" fontId="3" fillId="0" borderId="0" xfId="0" applyFont="1" applyFill="1" applyAlignment="1">
      <alignment vertical="center"/>
    </xf>
    <xf numFmtId="4" fontId="3" fillId="0" borderId="0" xfId="0" applyNumberFormat="1" applyFont="1" applyFill="1" applyBorder="1" applyAlignment="1">
      <alignment horizontal="center" vertical="center"/>
    </xf>
    <xf numFmtId="0" fontId="49" fillId="0" borderId="0" xfId="0" applyFont="1" applyFill="1" applyAlignment="1">
      <alignment vertical="center"/>
    </xf>
    <xf numFmtId="4" fontId="49" fillId="0" borderId="0" xfId="0" applyNumberFormat="1" applyFont="1" applyFill="1" applyBorder="1" applyAlignment="1">
      <alignment horizontal="center" vertical="center"/>
    </xf>
    <xf numFmtId="4" fontId="49" fillId="0" borderId="0" xfId="0" applyNumberFormat="1" applyFont="1" applyFill="1" applyBorder="1" applyAlignment="1">
      <alignment vertical="center"/>
    </xf>
    <xf numFmtId="0" fontId="67" fillId="0" borderId="0" xfId="18" applyFont="1" applyFill="1"/>
    <xf numFmtId="49" fontId="29" fillId="0" borderId="0" xfId="14" applyNumberFormat="1" applyFont="1" applyBorder="1" applyAlignment="1">
      <alignment horizontal="center" vertical="top" wrapText="1"/>
    </xf>
    <xf numFmtId="0" fontId="27" fillId="0" borderId="0" xfId="0" applyFont="1" applyAlignment="1">
      <alignment horizontal="left" vertical="center"/>
    </xf>
    <xf numFmtId="0" fontId="68" fillId="0" borderId="0" xfId="0" applyFont="1" applyAlignment="1">
      <alignment horizontal="left" vertical="center"/>
    </xf>
    <xf numFmtId="2" fontId="3" fillId="0" borderId="0" xfId="0" applyNumberFormat="1" applyFont="1" applyFill="1" applyBorder="1" applyAlignment="1">
      <alignment vertical="center"/>
    </xf>
    <xf numFmtId="0" fontId="69" fillId="0" borderId="0" xfId="25" applyFont="1" applyFill="1"/>
    <xf numFmtId="165" fontId="70" fillId="0" borderId="0" xfId="0" applyNumberFormat="1" applyFont="1" applyBorder="1" applyAlignment="1">
      <alignment horizontal="center" vertical="top"/>
    </xf>
    <xf numFmtId="4" fontId="3" fillId="0" borderId="0" xfId="0" applyNumberFormat="1" applyFont="1" applyBorder="1"/>
    <xf numFmtId="0" fontId="20" fillId="0" borderId="0" xfId="8" applyFont="1"/>
    <xf numFmtId="0" fontId="0" fillId="0" borderId="0" xfId="0" applyFont="1" applyAlignment="1">
      <alignment vertical="center"/>
    </xf>
    <xf numFmtId="4" fontId="0" fillId="0" borderId="0" xfId="0" applyNumberFormat="1" applyFont="1" applyBorder="1" applyAlignment="1">
      <alignment horizontal="right"/>
    </xf>
    <xf numFmtId="4" fontId="0" fillId="0" borderId="0" xfId="0" applyNumberFormat="1" applyFont="1" applyAlignment="1">
      <alignment vertical="center"/>
    </xf>
    <xf numFmtId="4" fontId="23" fillId="0" borderId="0" xfId="10" applyNumberFormat="1" applyFont="1" applyBorder="1" applyAlignment="1">
      <alignment horizontal="right"/>
    </xf>
    <xf numFmtId="49" fontId="30" fillId="0" borderId="0" xfId="26" applyNumberFormat="1" applyFont="1" applyBorder="1" applyAlignment="1">
      <alignment horizontal="center" vertical="top"/>
    </xf>
    <xf numFmtId="0" fontId="27" fillId="0" borderId="0" xfId="26" applyFont="1" applyFill="1" applyBorder="1" applyAlignment="1">
      <alignment horizontal="center" vertical="center"/>
    </xf>
    <xf numFmtId="4" fontId="31" fillId="0" borderId="0" xfId="10" applyNumberFormat="1" applyFont="1" applyBorder="1" applyAlignment="1" applyProtection="1">
      <alignment horizontal="right"/>
      <protection locked="0"/>
    </xf>
    <xf numFmtId="4" fontId="21" fillId="0" borderId="0" xfId="0" applyNumberFormat="1" applyFont="1" applyFill="1" applyBorder="1" applyAlignment="1">
      <alignment horizontal="right"/>
    </xf>
    <xf numFmtId="2" fontId="21" fillId="0" borderId="0" xfId="0" applyNumberFormat="1" applyFont="1" applyFill="1" applyBorder="1"/>
    <xf numFmtId="4" fontId="21" fillId="0" borderId="0" xfId="0" applyNumberFormat="1" applyFont="1" applyFill="1" applyBorder="1"/>
    <xf numFmtId="0" fontId="35" fillId="0" borderId="0" xfId="25" applyFont="1" applyFill="1" applyBorder="1" applyAlignment="1">
      <alignment horizontal="left"/>
    </xf>
    <xf numFmtId="0" fontId="71" fillId="0" borderId="0" xfId="9" applyFont="1" applyFill="1"/>
    <xf numFmtId="0" fontId="72" fillId="0" borderId="0" xfId="9" applyFont="1" applyFill="1" applyAlignment="1">
      <alignment horizontal="center"/>
    </xf>
    <xf numFmtId="0" fontId="73" fillId="0" borderId="0" xfId="9" applyFont="1" applyFill="1"/>
    <xf numFmtId="0" fontId="73" fillId="0" borderId="0" xfId="9" applyFont="1" applyFill="1" applyAlignment="1">
      <alignment horizontal="center"/>
    </xf>
    <xf numFmtId="4" fontId="73" fillId="0" borderId="0" xfId="9" applyNumberFormat="1" applyFont="1" applyFill="1"/>
    <xf numFmtId="4" fontId="73" fillId="0" borderId="0" xfId="9" applyNumberFormat="1" applyFont="1" applyFill="1" applyAlignment="1">
      <alignment horizontal="center"/>
    </xf>
    <xf numFmtId="0" fontId="74" fillId="0" borderId="0" xfId="0" applyFont="1"/>
    <xf numFmtId="0" fontId="75" fillId="0" borderId="0" xfId="9" applyFont="1"/>
    <xf numFmtId="0" fontId="76" fillId="0" borderId="0" xfId="9" applyFont="1" applyFill="1"/>
    <xf numFmtId="0" fontId="77" fillId="0" borderId="0" xfId="9" applyFont="1" applyFill="1" applyAlignment="1">
      <alignment horizontal="center"/>
    </xf>
    <xf numFmtId="0" fontId="78" fillId="0" borderId="0" xfId="9" applyFont="1" applyFill="1"/>
    <xf numFmtId="0" fontId="79" fillId="0" borderId="0" xfId="9" applyFont="1" applyAlignment="1">
      <alignment horizontal="center"/>
    </xf>
    <xf numFmtId="0" fontId="80" fillId="0" borderId="0" xfId="9" applyFont="1"/>
    <xf numFmtId="0" fontId="81" fillId="0" borderId="0" xfId="9" applyFont="1" applyAlignment="1">
      <alignment horizontal="justify"/>
    </xf>
    <xf numFmtId="0" fontId="82" fillId="0" borderId="0" xfId="9" applyFont="1"/>
    <xf numFmtId="0" fontId="81" fillId="0" borderId="0" xfId="9" applyFont="1" applyAlignment="1">
      <alignment horizontal="right"/>
    </xf>
    <xf numFmtId="0" fontId="83" fillId="0" borderId="0" xfId="9" applyFont="1"/>
    <xf numFmtId="0" fontId="83" fillId="0" borderId="0" xfId="9" applyFont="1" applyAlignment="1"/>
    <xf numFmtId="0" fontId="84" fillId="0" borderId="0" xfId="9" applyFont="1"/>
    <xf numFmtId="0" fontId="85" fillId="0" borderId="0" xfId="0" applyFont="1"/>
    <xf numFmtId="0" fontId="86" fillId="0" borderId="0" xfId="3" applyFont="1" applyAlignment="1" applyProtection="1"/>
    <xf numFmtId="0" fontId="86" fillId="0" borderId="0" xfId="0" applyFont="1"/>
    <xf numFmtId="0" fontId="86" fillId="0" borderId="0" xfId="3" applyFont="1" applyFill="1" applyAlignment="1" applyProtection="1"/>
    <xf numFmtId="0" fontId="87" fillId="0" borderId="0" xfId="0" applyFont="1"/>
    <xf numFmtId="0" fontId="88" fillId="0" borderId="0" xfId="0" applyFont="1"/>
    <xf numFmtId="0" fontId="89" fillId="0" borderId="0" xfId="3" applyFont="1" applyAlignment="1" applyProtection="1"/>
    <xf numFmtId="0" fontId="90" fillId="0" borderId="0" xfId="25" applyFont="1" applyFill="1" applyBorder="1" applyAlignment="1">
      <alignment horizontal="left"/>
    </xf>
    <xf numFmtId="0" fontId="66" fillId="0" borderId="0" xfId="0" applyFont="1"/>
    <xf numFmtId="0" fontId="91" fillId="0" borderId="0" xfId="0" applyFont="1" applyFill="1"/>
    <xf numFmtId="0" fontId="6" fillId="0" borderId="0" xfId="0" applyFont="1" applyFill="1" applyAlignment="1">
      <alignment horizontal="center"/>
    </xf>
    <xf numFmtId="0" fontId="92" fillId="0" borderId="0" xfId="0" applyFont="1"/>
    <xf numFmtId="4" fontId="3" fillId="0" borderId="0" xfId="0" applyNumberFormat="1" applyFont="1" applyBorder="1" applyAlignment="1">
      <alignment horizontal="right"/>
    </xf>
    <xf numFmtId="0" fontId="94" fillId="0" borderId="0" xfId="0" applyFont="1"/>
    <xf numFmtId="49" fontId="29" fillId="0" borderId="0" xfId="0" applyNumberFormat="1" applyFont="1" applyBorder="1" applyAlignment="1">
      <alignment horizontal="center" vertical="top"/>
    </xf>
    <xf numFmtId="0" fontId="12" fillId="0" borderId="0" xfId="25" applyFont="1" applyFill="1"/>
    <xf numFmtId="0" fontId="68" fillId="0" borderId="0" xfId="0" applyFont="1" applyBorder="1" applyAlignment="1">
      <alignment horizontal="center" vertical="center"/>
    </xf>
    <xf numFmtId="0" fontId="90" fillId="0" borderId="0" xfId="25" applyFont="1" applyFill="1" applyBorder="1" applyAlignment="1">
      <alignment horizontal="center"/>
    </xf>
    <xf numFmtId="0" fontId="6" fillId="3" borderId="4" xfId="25" applyFont="1" applyFill="1" applyBorder="1" applyAlignment="1">
      <alignment horizontal="right"/>
    </xf>
    <xf numFmtId="0" fontId="3" fillId="0" borderId="0" xfId="25" applyFont="1" applyFill="1"/>
    <xf numFmtId="0" fontId="6" fillId="0" borderId="0" xfId="25" applyFont="1" applyFill="1" applyBorder="1" applyAlignment="1">
      <alignment horizontal="center"/>
    </xf>
    <xf numFmtId="0" fontId="3" fillId="0" borderId="0" xfId="25" applyFont="1" applyFill="1" applyBorder="1"/>
    <xf numFmtId="2" fontId="6" fillId="0" borderId="0" xfId="0" applyNumberFormat="1" applyFont="1" applyFill="1" applyBorder="1" applyAlignment="1">
      <alignment vertical="center"/>
    </xf>
    <xf numFmtId="2" fontId="6" fillId="0" borderId="1" xfId="0" applyNumberFormat="1" applyFont="1" applyFill="1" applyBorder="1" applyAlignment="1">
      <alignment vertical="center"/>
    </xf>
    <xf numFmtId="2" fontId="6" fillId="0" borderId="1" xfId="0" applyNumberFormat="1" applyFont="1" applyFill="1" applyBorder="1" applyAlignment="1">
      <alignment horizontal="right" vertical="center"/>
    </xf>
    <xf numFmtId="4" fontId="6" fillId="0" borderId="0" xfId="0" applyNumberFormat="1" applyFont="1" applyFill="1" applyBorder="1" applyAlignment="1">
      <alignment vertical="center"/>
    </xf>
    <xf numFmtId="0" fontId="3" fillId="0" borderId="0" xfId="0" applyNumberFormat="1" applyFont="1" applyFill="1" applyBorder="1" applyAlignment="1">
      <alignment horizontal="center" vertical="center"/>
    </xf>
    <xf numFmtId="2" fontId="6" fillId="0" borderId="0" xfId="0" applyNumberFormat="1" applyFont="1" applyFill="1" applyBorder="1" applyAlignment="1">
      <alignment horizontal="right" vertical="center"/>
    </xf>
    <xf numFmtId="0" fontId="6" fillId="0" borderId="0" xfId="0" applyFont="1" applyFill="1" applyBorder="1" applyAlignment="1">
      <alignment horizontal="left"/>
    </xf>
    <xf numFmtId="0" fontId="6" fillId="0" borderId="0" xfId="0" applyFont="1" applyFill="1" applyBorder="1" applyAlignment="1">
      <alignment vertical="center"/>
    </xf>
    <xf numFmtId="2" fontId="6" fillId="0" borderId="0" xfId="0" applyNumberFormat="1" applyFont="1" applyFill="1" applyBorder="1" applyAlignment="1">
      <alignment horizontal="left" vertical="center"/>
    </xf>
    <xf numFmtId="2" fontId="6" fillId="0" borderId="0" xfId="0" applyNumberFormat="1" applyFont="1" applyFill="1" applyBorder="1" applyAlignment="1">
      <alignment vertical="center" wrapText="1"/>
    </xf>
    <xf numFmtId="4" fontId="6" fillId="0" borderId="2" xfId="0" applyNumberFormat="1" applyFont="1" applyFill="1" applyBorder="1" applyAlignment="1">
      <alignment vertical="center"/>
    </xf>
    <xf numFmtId="0" fontId="11" fillId="0" borderId="0" xfId="25" applyFont="1" applyFill="1"/>
    <xf numFmtId="0" fontId="6" fillId="0" borderId="3" xfId="25" applyFont="1" applyFill="1" applyBorder="1" applyAlignment="1">
      <alignment horizontal="left"/>
    </xf>
    <xf numFmtId="0" fontId="90" fillId="0" borderId="3" xfId="25" applyFont="1" applyFill="1" applyBorder="1" applyAlignment="1">
      <alignment horizontal="center"/>
    </xf>
    <xf numFmtId="4" fontId="6" fillId="0" borderId="3" xfId="25" applyNumberFormat="1" applyFont="1" applyFill="1" applyBorder="1" applyAlignment="1">
      <alignment horizontal="right"/>
    </xf>
    <xf numFmtId="0" fontId="6" fillId="0" borderId="0" xfId="25" applyFont="1" applyFill="1"/>
    <xf numFmtId="0" fontId="6" fillId="0" borderId="0" xfId="25" applyFont="1" applyFill="1" applyBorder="1"/>
    <xf numFmtId="2" fontId="6" fillId="0" borderId="3" xfId="0" applyNumberFormat="1" applyFont="1" applyFill="1" applyBorder="1" applyAlignment="1">
      <alignment vertical="center"/>
    </xf>
    <xf numFmtId="2" fontId="6" fillId="0" borderId="3" xfId="0" applyNumberFormat="1" applyFont="1" applyFill="1" applyBorder="1" applyAlignment="1">
      <alignment horizontal="right" vertical="center"/>
    </xf>
    <xf numFmtId="4" fontId="6" fillId="0" borderId="3" xfId="0" applyNumberFormat="1" applyFont="1" applyFill="1" applyBorder="1" applyAlignment="1">
      <alignment vertical="center"/>
    </xf>
    <xf numFmtId="0" fontId="93" fillId="0" borderId="2" xfId="25" applyFont="1" applyFill="1" applyBorder="1" applyAlignment="1">
      <alignment horizontal="left"/>
    </xf>
    <xf numFmtId="0" fontId="93" fillId="0" borderId="0" xfId="25" applyFont="1" applyFill="1" applyBorder="1" applyAlignment="1">
      <alignment horizontal="center"/>
    </xf>
    <xf numFmtId="4" fontId="93" fillId="0" borderId="0" xfId="25" applyNumberFormat="1" applyFont="1" applyFill="1" applyBorder="1" applyAlignment="1">
      <alignment horizontal="right"/>
    </xf>
    <xf numFmtId="0" fontId="93" fillId="3" borderId="4" xfId="25" applyFont="1" applyFill="1" applyBorder="1" applyAlignment="1">
      <alignment horizontal="right"/>
    </xf>
    <xf numFmtId="0" fontId="93" fillId="0" borderId="2" xfId="25" applyFont="1" applyFill="1" applyBorder="1" applyAlignment="1">
      <alignment horizontal="center"/>
    </xf>
    <xf numFmtId="4" fontId="93" fillId="0" borderId="5" xfId="25" applyNumberFormat="1" applyFont="1" applyFill="1" applyBorder="1" applyAlignment="1">
      <alignment horizontal="right"/>
    </xf>
    <xf numFmtId="0" fontId="93" fillId="0" borderId="0" xfId="25" applyFont="1" applyFill="1" applyBorder="1" applyAlignment="1">
      <alignment horizontal="left"/>
    </xf>
    <xf numFmtId="0" fontId="94" fillId="0" borderId="0" xfId="0" applyFont="1" applyBorder="1"/>
    <xf numFmtId="0" fontId="95" fillId="0" borderId="2" xfId="0" applyFont="1" applyFill="1" applyBorder="1" applyAlignment="1">
      <alignment horizontal="left"/>
    </xf>
    <xf numFmtId="0" fontId="63" fillId="0" borderId="0" xfId="25" applyFont="1" applyFill="1"/>
    <xf numFmtId="0" fontId="95" fillId="3" borderId="4" xfId="25" applyFont="1" applyFill="1" applyBorder="1" applyAlignment="1">
      <alignment horizontal="right"/>
    </xf>
    <xf numFmtId="2" fontId="95" fillId="0" borderId="0" xfId="0" applyNumberFormat="1" applyFont="1" applyFill="1" applyBorder="1" applyAlignment="1">
      <alignment vertical="center"/>
    </xf>
    <xf numFmtId="2" fontId="29" fillId="0" borderId="1" xfId="0" applyNumberFormat="1" applyFont="1" applyFill="1" applyBorder="1" applyAlignment="1">
      <alignment vertical="center"/>
    </xf>
    <xf numFmtId="2" fontId="95" fillId="0" borderId="1" xfId="0" applyNumberFormat="1" applyFont="1" applyFill="1" applyBorder="1" applyAlignment="1">
      <alignment horizontal="right" vertical="center"/>
    </xf>
    <xf numFmtId="0" fontId="95" fillId="0" borderId="0" xfId="0" applyFont="1" applyFill="1" applyBorder="1" applyAlignment="1">
      <alignment horizontal="left"/>
    </xf>
    <xf numFmtId="2" fontId="29" fillId="0" borderId="0" xfId="0" applyNumberFormat="1" applyFont="1" applyFill="1" applyBorder="1" applyAlignment="1">
      <alignment vertical="center"/>
    </xf>
    <xf numFmtId="2" fontId="95" fillId="0" borderId="0" xfId="0" applyNumberFormat="1" applyFont="1" applyFill="1" applyBorder="1" applyAlignment="1">
      <alignment horizontal="right" vertical="center"/>
    </xf>
    <xf numFmtId="0" fontId="95" fillId="0" borderId="0" xfId="26" applyFont="1" applyFill="1" applyBorder="1" applyAlignment="1">
      <alignment horizontal="left"/>
    </xf>
    <xf numFmtId="0" fontId="95" fillId="0" borderId="0" xfId="0" applyFont="1" applyFill="1" applyBorder="1" applyAlignment="1">
      <alignment horizontal="left" wrapText="1"/>
    </xf>
    <xf numFmtId="2" fontId="29" fillId="0" borderId="0" xfId="0" applyNumberFormat="1" applyFont="1" applyFill="1" applyBorder="1" applyAlignment="1">
      <alignment horizontal="left" vertical="center"/>
    </xf>
    <xf numFmtId="2" fontId="95" fillId="0" borderId="2" xfId="0" applyNumberFormat="1" applyFont="1" applyFill="1" applyBorder="1" applyAlignment="1">
      <alignment vertical="center"/>
    </xf>
    <xf numFmtId="2" fontId="29" fillId="0" borderId="2" xfId="0" applyNumberFormat="1" applyFont="1" applyFill="1" applyBorder="1" applyAlignment="1">
      <alignment vertical="center"/>
    </xf>
    <xf numFmtId="2" fontId="95" fillId="0" borderId="2" xfId="0" applyNumberFormat="1" applyFont="1" applyFill="1" applyBorder="1" applyAlignment="1">
      <alignment horizontal="right" vertical="center"/>
    </xf>
    <xf numFmtId="0" fontId="93" fillId="0" borderId="2" xfId="0" applyFont="1" applyFill="1" applyBorder="1" applyAlignment="1">
      <alignment horizontal="left"/>
    </xf>
    <xf numFmtId="0" fontId="102" fillId="0" borderId="0" xfId="25" applyFont="1" applyFill="1"/>
    <xf numFmtId="0" fontId="93" fillId="0" borderId="0" xfId="0" applyFont="1" applyFill="1" applyBorder="1" applyAlignment="1">
      <alignment horizontal="left"/>
    </xf>
    <xf numFmtId="2" fontId="95" fillId="0" borderId="1" xfId="0" applyNumberFormat="1" applyFont="1" applyFill="1" applyBorder="1" applyAlignment="1">
      <alignment vertical="center"/>
    </xf>
    <xf numFmtId="2" fontId="95" fillId="0" borderId="2" xfId="0" applyNumberFormat="1" applyFont="1" applyFill="1" applyBorder="1" applyAlignment="1">
      <alignment vertical="center" wrapText="1"/>
    </xf>
    <xf numFmtId="0" fontId="103" fillId="0" borderId="0" xfId="26" applyFont="1"/>
    <xf numFmtId="0" fontId="68" fillId="0" borderId="0" xfId="26" applyFont="1" applyAlignment="1">
      <alignment vertical="center"/>
    </xf>
    <xf numFmtId="0" fontId="94" fillId="0" borderId="0" xfId="0" applyFont="1" applyBorder="1" applyAlignment="1">
      <alignment horizontal="center"/>
    </xf>
    <xf numFmtId="0" fontId="3" fillId="0" borderId="0" xfId="26" applyFont="1" applyAlignment="1">
      <alignment horizontal="left" vertical="center"/>
    </xf>
    <xf numFmtId="0" fontId="3" fillId="0" borderId="0" xfId="0" applyNumberFormat="1" applyFont="1" applyFill="1" applyBorder="1" applyAlignment="1">
      <alignment horizontal="left" vertical="center"/>
    </xf>
    <xf numFmtId="0" fontId="95" fillId="0" borderId="0" xfId="25" applyFont="1" applyFill="1" applyBorder="1" applyAlignment="1">
      <alignment horizontal="left"/>
    </xf>
    <xf numFmtId="0" fontId="13" fillId="0" borderId="0" xfId="25" applyFont="1" applyFill="1"/>
    <xf numFmtId="166" fontId="95" fillId="0" borderId="0" xfId="0" applyNumberFormat="1" applyFont="1" applyFill="1" applyBorder="1"/>
    <xf numFmtId="4" fontId="95" fillId="0" borderId="0" xfId="0" applyNumberFormat="1" applyFont="1" applyFill="1" applyBorder="1"/>
    <xf numFmtId="0" fontId="95" fillId="0" borderId="1" xfId="0" applyFont="1" applyFill="1" applyBorder="1" applyAlignment="1">
      <alignment wrapText="1"/>
    </xf>
    <xf numFmtId="0" fontId="95" fillId="0" borderId="0" xfId="0" applyFont="1" applyFill="1" applyBorder="1"/>
    <xf numFmtId="2" fontId="95" fillId="0" borderId="0" xfId="0" applyNumberFormat="1" applyFont="1" applyFill="1" applyBorder="1" applyAlignment="1">
      <alignment horizontal="left" vertical="center"/>
    </xf>
    <xf numFmtId="0" fontId="29" fillId="0" borderId="0" xfId="25" applyFont="1" applyFill="1"/>
    <xf numFmtId="0" fontId="95" fillId="0" borderId="0" xfId="25" applyFont="1" applyFill="1"/>
    <xf numFmtId="0" fontId="95" fillId="0" borderId="0" xfId="25" applyFont="1" applyFill="1" applyBorder="1" applyAlignment="1">
      <alignment horizontal="center"/>
    </xf>
    <xf numFmtId="0" fontId="95" fillId="0" borderId="0" xfId="25" applyFont="1" applyFill="1" applyBorder="1"/>
    <xf numFmtId="0" fontId="5" fillId="0" borderId="0" xfId="25" applyFont="1" applyFill="1"/>
    <xf numFmtId="0" fontId="68" fillId="0" borderId="0" xfId="0" applyFont="1" applyAlignment="1">
      <alignment vertical="center"/>
    </xf>
    <xf numFmtId="0" fontId="95" fillId="0" borderId="0" xfId="0" applyFont="1" applyFill="1" applyBorder="1" applyAlignment="1">
      <alignment wrapText="1"/>
    </xf>
    <xf numFmtId="4" fontId="104" fillId="0" borderId="0" xfId="0" applyNumberFormat="1" applyFont="1" applyBorder="1" applyAlignment="1">
      <alignment horizontal="right"/>
    </xf>
    <xf numFmtId="4" fontId="94" fillId="0" borderId="0" xfId="0" applyNumberFormat="1" applyFont="1" applyBorder="1" applyAlignment="1" applyProtection="1">
      <alignment horizontal="right"/>
      <protection locked="0"/>
    </xf>
    <xf numFmtId="4" fontId="94" fillId="0" borderId="0" xfId="0" applyNumberFormat="1" applyFont="1" applyBorder="1" applyAlignment="1">
      <alignment horizontal="right" vertical="center"/>
    </xf>
    <xf numFmtId="0" fontId="6" fillId="0" borderId="0" xfId="25" applyFont="1" applyFill="1" applyBorder="1" applyAlignment="1">
      <alignment horizontal="left"/>
    </xf>
    <xf numFmtId="0" fontId="68" fillId="0" borderId="0" xfId="0" applyFont="1" applyFill="1" applyAlignment="1">
      <alignment vertical="center"/>
    </xf>
    <xf numFmtId="0" fontId="3" fillId="0" borderId="0" xfId="0" applyFont="1" applyFill="1" applyAlignment="1">
      <alignment horizontal="left" vertical="center"/>
    </xf>
    <xf numFmtId="0" fontId="68" fillId="0" borderId="0" xfId="0" applyFont="1" applyFill="1" applyBorder="1" applyAlignment="1">
      <alignment horizontal="left" vertical="center"/>
    </xf>
    <xf numFmtId="4" fontId="95" fillId="0" borderId="1" xfId="0" applyNumberFormat="1" applyFont="1" applyFill="1" applyBorder="1" applyAlignment="1">
      <alignment vertical="center"/>
    </xf>
    <xf numFmtId="4" fontId="95" fillId="0" borderId="0" xfId="0" applyNumberFormat="1" applyFont="1" applyFill="1" applyBorder="1" applyAlignment="1">
      <alignment vertical="center"/>
    </xf>
    <xf numFmtId="0" fontId="95" fillId="0" borderId="3" xfId="25" applyFont="1" applyFill="1" applyBorder="1" applyAlignment="1">
      <alignment horizontal="left"/>
    </xf>
    <xf numFmtId="0" fontId="93" fillId="0" borderId="3" xfId="25" applyFont="1" applyFill="1" applyBorder="1" applyAlignment="1">
      <alignment horizontal="center"/>
    </xf>
    <xf numFmtId="4" fontId="95" fillId="0" borderId="3" xfId="25" applyNumberFormat="1" applyFont="1" applyFill="1" applyBorder="1" applyAlignment="1">
      <alignment horizontal="right"/>
    </xf>
    <xf numFmtId="4" fontId="95" fillId="0" borderId="3" xfId="25" applyNumberFormat="1" applyFont="1" applyFill="1" applyBorder="1"/>
    <xf numFmtId="2" fontId="95" fillId="0" borderId="3" xfId="0" applyNumberFormat="1" applyFont="1" applyFill="1" applyBorder="1" applyAlignment="1">
      <alignment vertical="center"/>
    </xf>
    <xf numFmtId="4" fontId="95" fillId="0" borderId="2" xfId="0" applyNumberFormat="1" applyFont="1" applyFill="1" applyBorder="1" applyAlignment="1">
      <alignment vertical="center"/>
    </xf>
    <xf numFmtId="0" fontId="63" fillId="0" borderId="0" xfId="19" quotePrefix="1" applyFont="1" applyBorder="1" applyAlignment="1" applyProtection="1">
      <alignment horizontal="center" wrapText="1"/>
    </xf>
    <xf numFmtId="4" fontId="15" fillId="0" borderId="0" xfId="19" applyNumberFormat="1" applyFont="1" applyBorder="1" applyAlignment="1" applyProtection="1">
      <alignment horizontal="right" wrapText="1"/>
    </xf>
    <xf numFmtId="0" fontId="95" fillId="0" borderId="0" xfId="0" applyNumberFormat="1" applyFont="1" applyFill="1" applyBorder="1" applyAlignment="1">
      <alignment horizontal="left" vertical="center"/>
    </xf>
    <xf numFmtId="2" fontId="95" fillId="0" borderId="0" xfId="0" applyNumberFormat="1" applyFont="1" applyFill="1" applyBorder="1" applyAlignment="1">
      <alignment vertical="center" wrapText="1"/>
    </xf>
    <xf numFmtId="0" fontId="29" fillId="0" borderId="0" xfId="0" applyFont="1" applyFill="1" applyBorder="1" applyAlignment="1">
      <alignment vertical="center"/>
    </xf>
    <xf numFmtId="0" fontId="95" fillId="0" borderId="0" xfId="0" applyFont="1" applyFill="1" applyBorder="1" applyAlignment="1">
      <alignment vertical="center"/>
    </xf>
    <xf numFmtId="4" fontId="95" fillId="0" borderId="3" xfId="0" applyNumberFormat="1" applyFont="1" applyFill="1" applyBorder="1" applyAlignment="1">
      <alignment horizontal="right" vertical="center"/>
    </xf>
    <xf numFmtId="0" fontId="106" fillId="0" borderId="0" xfId="14" applyNumberFormat="1" applyFont="1" applyBorder="1" applyAlignment="1">
      <alignment horizontal="left" wrapText="1"/>
    </xf>
    <xf numFmtId="2" fontId="6" fillId="0" borderId="2" xfId="0" applyNumberFormat="1" applyFont="1" applyFill="1" applyBorder="1" applyAlignment="1">
      <alignment vertical="center"/>
    </xf>
    <xf numFmtId="2" fontId="6" fillId="0" borderId="2" xfId="0" applyNumberFormat="1" applyFont="1" applyFill="1" applyBorder="1" applyAlignment="1">
      <alignment horizontal="right" vertical="center"/>
    </xf>
    <xf numFmtId="4" fontId="107" fillId="0" borderId="0" xfId="10" applyNumberFormat="1" applyFont="1" applyBorder="1" applyAlignment="1" applyProtection="1">
      <alignment horizontal="right"/>
      <protection locked="0"/>
    </xf>
    <xf numFmtId="4" fontId="107" fillId="0" borderId="0" xfId="10" applyNumberFormat="1" applyFont="1" applyBorder="1" applyAlignment="1">
      <alignment horizontal="right"/>
    </xf>
    <xf numFmtId="49" fontId="4" fillId="0" borderId="0" xfId="14" applyNumberFormat="1" applyFont="1" applyBorder="1" applyAlignment="1">
      <alignment horizontal="center" vertical="top" wrapText="1"/>
    </xf>
    <xf numFmtId="49" fontId="4" fillId="0" borderId="0" xfId="10" applyNumberFormat="1" applyFont="1" applyBorder="1" applyAlignment="1">
      <alignment horizontal="center"/>
    </xf>
    <xf numFmtId="0" fontId="108" fillId="0" borderId="0" xfId="0" applyFont="1"/>
    <xf numFmtId="0" fontId="109" fillId="0" borderId="0" xfId="0" applyFont="1"/>
    <xf numFmtId="4" fontId="68" fillId="0" borderId="0" xfId="0" applyNumberFormat="1" applyFont="1" applyBorder="1" applyAlignment="1">
      <alignment horizontal="right"/>
    </xf>
    <xf numFmtId="0" fontId="110" fillId="0" borderId="0" xfId="14" applyNumberFormat="1" applyFont="1" applyBorder="1" applyAlignment="1">
      <alignment horizontal="left" wrapText="1"/>
    </xf>
    <xf numFmtId="0" fontId="13" fillId="0" borderId="0" xfId="25" applyFont="1" applyFill="1" applyBorder="1"/>
    <xf numFmtId="0" fontId="63" fillId="0" borderId="0" xfId="0" applyFont="1" applyFill="1" applyBorder="1" applyAlignment="1">
      <alignment vertical="center"/>
    </xf>
    <xf numFmtId="0" fontId="13" fillId="0" borderId="0" xfId="0" applyNumberFormat="1" applyFont="1" applyFill="1" applyBorder="1" applyAlignment="1">
      <alignment horizontal="left" vertical="center"/>
    </xf>
    <xf numFmtId="0" fontId="13" fillId="0" borderId="0" xfId="0" applyFont="1" applyFill="1" applyBorder="1" applyAlignment="1">
      <alignment vertical="center"/>
    </xf>
    <xf numFmtId="0" fontId="111" fillId="0" borderId="0" xfId="3" applyFont="1" applyFill="1" applyAlignment="1" applyProtection="1"/>
    <xf numFmtId="0" fontId="111" fillId="0" borderId="0" xfId="3" applyFont="1" applyAlignment="1" applyProtection="1"/>
    <xf numFmtId="49" fontId="95" fillId="0" borderId="0" xfId="14" applyNumberFormat="1" applyFont="1" applyBorder="1" applyAlignment="1">
      <alignment vertical="top" wrapText="1"/>
    </xf>
    <xf numFmtId="0" fontId="96" fillId="0" borderId="0" xfId="0" applyFont="1" applyAlignment="1">
      <alignment wrapText="1"/>
    </xf>
    <xf numFmtId="0" fontId="0" fillId="4" borderId="0" xfId="0" applyFill="1"/>
    <xf numFmtId="0" fontId="6" fillId="0" borderId="2" xfId="0" applyFont="1" applyFill="1" applyBorder="1" applyAlignment="1">
      <alignment horizontal="left"/>
    </xf>
    <xf numFmtId="0" fontId="0" fillId="0" borderId="0" xfId="0" applyFill="1"/>
    <xf numFmtId="0" fontId="1" fillId="4" borderId="0" xfId="9" applyFill="1"/>
    <xf numFmtId="0" fontId="3" fillId="0" borderId="0" xfId="0" applyFont="1" applyAlignment="1">
      <alignment horizontal="left" vertical="center"/>
    </xf>
    <xf numFmtId="0" fontId="3" fillId="0" borderId="0" xfId="0" applyFont="1" applyAlignment="1">
      <alignment horizontal="left" vertical="center"/>
    </xf>
    <xf numFmtId="0" fontId="93" fillId="3" borderId="6" xfId="25" applyFont="1" applyFill="1" applyBorder="1" applyAlignment="1">
      <alignment horizontal="right"/>
    </xf>
    <xf numFmtId="0" fontId="6" fillId="0" borderId="4" xfId="25" applyFont="1" applyFill="1" applyBorder="1" applyAlignment="1">
      <alignment horizontal="center"/>
    </xf>
    <xf numFmtId="0" fontId="6" fillId="0" borderId="2" xfId="0" applyFont="1" applyFill="1" applyBorder="1" applyAlignment="1">
      <alignment vertical="center"/>
    </xf>
    <xf numFmtId="0" fontId="112" fillId="0" borderId="0" xfId="0" applyFont="1"/>
    <xf numFmtId="0" fontId="112" fillId="0" borderId="2" xfId="0" applyFont="1" applyBorder="1"/>
    <xf numFmtId="0" fontId="112" fillId="0" borderId="0" xfId="0" applyFont="1" applyBorder="1"/>
    <xf numFmtId="0" fontId="0" fillId="0" borderId="2" xfId="0" applyBorder="1"/>
    <xf numFmtId="0" fontId="6" fillId="0" borderId="3" xfId="0" applyFont="1" applyFill="1" applyBorder="1" applyAlignment="1">
      <alignment vertical="center"/>
    </xf>
    <xf numFmtId="0" fontId="3" fillId="0" borderId="0" xfId="0" applyFont="1" applyAlignment="1">
      <alignment horizontal="left" vertical="center"/>
    </xf>
    <xf numFmtId="0" fontId="114" fillId="0" borderId="0" xfId="3" applyFont="1" applyAlignment="1" applyProtection="1"/>
    <xf numFmtId="0" fontId="6" fillId="0" borderId="7" xfId="0" applyFont="1" applyFill="1" applyBorder="1" applyAlignment="1">
      <alignment vertical="center"/>
    </xf>
    <xf numFmtId="0" fontId="6" fillId="0" borderId="8" xfId="0" applyFont="1" applyFill="1" applyBorder="1" applyAlignment="1">
      <alignment vertical="center"/>
    </xf>
    <xf numFmtId="0" fontId="95" fillId="0" borderId="9" xfId="0" applyFont="1" applyFill="1" applyBorder="1" applyAlignment="1">
      <alignment horizontal="left"/>
    </xf>
    <xf numFmtId="2" fontId="29" fillId="0" borderId="9" xfId="0" applyNumberFormat="1" applyFont="1" applyFill="1" applyBorder="1" applyAlignment="1">
      <alignment vertical="center"/>
    </xf>
    <xf numFmtId="2" fontId="95" fillId="0" borderId="9" xfId="0" applyNumberFormat="1" applyFont="1" applyFill="1" applyBorder="1" applyAlignment="1">
      <alignment horizontal="right" vertical="center"/>
    </xf>
    <xf numFmtId="0" fontId="95" fillId="0" borderId="10" xfId="0" applyFont="1" applyFill="1" applyBorder="1" applyAlignment="1">
      <alignment horizontal="left"/>
    </xf>
    <xf numFmtId="2" fontId="29" fillId="0" borderId="10" xfId="0" applyNumberFormat="1" applyFont="1" applyFill="1" applyBorder="1" applyAlignment="1">
      <alignment vertical="center"/>
    </xf>
    <xf numFmtId="2" fontId="95" fillId="0" borderId="10" xfId="0" applyNumberFormat="1" applyFont="1" applyFill="1" applyBorder="1" applyAlignment="1">
      <alignment horizontal="right" vertical="center"/>
    </xf>
    <xf numFmtId="0" fontId="81" fillId="0" borderId="0" xfId="9" applyFont="1" applyAlignment="1">
      <alignment horizontal="justify" wrapText="1"/>
    </xf>
    <xf numFmtId="0" fontId="74" fillId="0" borderId="0" xfId="9" applyFont="1" applyAlignment="1">
      <alignment wrapText="1"/>
    </xf>
    <xf numFmtId="0" fontId="6" fillId="0" borderId="0" xfId="25" quotePrefix="1" applyFont="1" applyFill="1" applyBorder="1" applyAlignment="1">
      <alignment horizontal="left" wrapText="1"/>
    </xf>
    <xf numFmtId="0" fontId="93" fillId="0" borderId="0" xfId="25" quotePrefix="1" applyFont="1" applyFill="1" applyBorder="1" applyAlignment="1">
      <alignment horizontal="left" wrapText="1"/>
    </xf>
    <xf numFmtId="49" fontId="95" fillId="0" borderId="0" xfId="14" applyNumberFormat="1" applyFont="1" applyBorder="1" applyAlignment="1">
      <alignment horizontal="left" vertical="top" wrapText="1"/>
    </xf>
    <xf numFmtId="0" fontId="96" fillId="0" borderId="0" xfId="0" applyFont="1" applyAlignment="1">
      <alignment horizontal="left" wrapText="1"/>
    </xf>
    <xf numFmtId="49" fontId="46" fillId="0" borderId="0" xfId="14" applyNumberFormat="1" applyFont="1" applyBorder="1" applyAlignment="1">
      <alignment horizontal="left" vertical="top" wrapText="1"/>
    </xf>
    <xf numFmtId="0" fontId="47" fillId="0" borderId="0" xfId="0" applyFont="1" applyAlignment="1">
      <alignment horizontal="left" wrapText="1"/>
    </xf>
    <xf numFmtId="0" fontId="95" fillId="0" borderId="0" xfId="0" applyNumberFormat="1" applyFont="1" applyAlignment="1">
      <alignment vertical="top" wrapText="1"/>
    </xf>
    <xf numFmtId="0" fontId="94" fillId="0" borderId="0" xfId="0" applyFont="1" applyAlignment="1">
      <alignment wrapText="1"/>
    </xf>
    <xf numFmtId="0" fontId="57" fillId="0" borderId="0" xfId="0" applyFont="1" applyAlignment="1">
      <alignment horizontal="left" vertical="center" wrapText="1"/>
    </xf>
    <xf numFmtId="0" fontId="6" fillId="0" borderId="0" xfId="0" applyNumberFormat="1" applyFont="1" applyAlignment="1">
      <alignment horizontal="left" vertical="top" wrapText="1"/>
    </xf>
    <xf numFmtId="0" fontId="6" fillId="0" borderId="0" xfId="25" applyFont="1" applyFill="1" applyBorder="1" applyAlignment="1">
      <alignment horizontal="left" wrapText="1"/>
    </xf>
    <xf numFmtId="0" fontId="31" fillId="0" borderId="0" xfId="14" applyNumberFormat="1" applyFont="1" applyBorder="1" applyAlignment="1">
      <alignment horizontal="left" wrapText="1"/>
    </xf>
    <xf numFmtId="0" fontId="0" fillId="0" borderId="0" xfId="0" applyAlignment="1">
      <alignment wrapText="1"/>
    </xf>
    <xf numFmtId="0" fontId="3" fillId="0" borderId="0" xfId="0" applyFont="1" applyAlignment="1">
      <alignment horizontal="left" vertical="center"/>
    </xf>
    <xf numFmtId="0" fontId="113" fillId="0" borderId="0" xfId="25" quotePrefix="1" applyFont="1" applyFill="1" applyBorder="1" applyAlignment="1">
      <alignment horizontal="left" wrapText="1"/>
    </xf>
    <xf numFmtId="0" fontId="13" fillId="0" borderId="0" xfId="25" quotePrefix="1" applyFont="1" applyFill="1" applyBorder="1" applyAlignment="1">
      <alignment horizontal="left" wrapText="1"/>
    </xf>
  </cellXfs>
  <cellStyles count="28">
    <cellStyle name="Comma 2" xfId="2"/>
    <cellStyle name="Hyperlink" xfId="3" builtinId="8"/>
    <cellStyle name="Normal" xfId="0" builtinId="0"/>
    <cellStyle name="Normal 10" xfId="4"/>
    <cellStyle name="Normal 10 2" xfId="24"/>
    <cellStyle name="Normal 11" xfId="5"/>
    <cellStyle name="Normal 12" xfId="6"/>
    <cellStyle name="Normal 13" xfId="27"/>
    <cellStyle name="Normal 17" xfId="7"/>
    <cellStyle name="Normal 2" xfId="8"/>
    <cellStyle name="Normal 2 2" xfId="9"/>
    <cellStyle name="Normal 2 2 2" xfId="23"/>
    <cellStyle name="Normal 26" xfId="22"/>
    <cellStyle name="Normal 3" xfId="10"/>
    <cellStyle name="Normal 4" xfId="11"/>
    <cellStyle name="Normal 5" xfId="12"/>
    <cellStyle name="Normal 6" xfId="1"/>
    <cellStyle name="Normal 7" xfId="13"/>
    <cellStyle name="Normal 8" xfId="14"/>
    <cellStyle name="Normal 9" xfId="15"/>
    <cellStyle name="Normal_ITP Predmer suvomontazni - LAFARGE" xfId="26"/>
    <cellStyle name="Normal_TENDER - VN LAFARGE kompet" xfId="25"/>
    <cellStyle name="Normal1" xfId="16"/>
    <cellStyle name="Normal2" xfId="17"/>
    <cellStyle name="Normalno 3 2" xfId="18"/>
    <cellStyle name="Obično 2" xfId="19"/>
    <cellStyle name="Podnaslov" xfId="20"/>
    <cellStyle name="Standard 3" xfId="21"/>
  </cellStyles>
  <dxfs count="5">
    <dxf>
      <font>
        <b val="0"/>
        <condense val="0"/>
        <extend val="0"/>
        <color indexed="9"/>
      </font>
    </dxf>
    <dxf>
      <font>
        <b val="0"/>
        <condense val="0"/>
        <extend val="0"/>
        <color indexed="9"/>
      </font>
    </dxf>
    <dxf>
      <font>
        <b val="0"/>
        <condense val="0"/>
        <extend val="0"/>
        <color indexed="9"/>
      </font>
    </dxf>
    <dxf>
      <font>
        <b val="0"/>
        <condense val="0"/>
        <extend val="0"/>
        <color indexed="9"/>
      </font>
    </dxf>
    <dxf>
      <font>
        <b val="0"/>
        <condense val="0"/>
        <extend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1" Type="http://schemas.openxmlformats.org/officeDocument/2006/relationships/image" Target="../media/image1.png"/><Relationship Id="rId4" Type="http://schemas.openxmlformats.org/officeDocument/2006/relationships/image" Target="../media/image3.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1.png"/><Relationship Id="rId4" Type="http://schemas.openxmlformats.org/officeDocument/2006/relationships/image" Target="../media/image5.emf"/></Relationships>
</file>

<file path=xl/drawings/_rels/drawing3.x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1.png"/><Relationship Id="rId4" Type="http://schemas.openxmlformats.org/officeDocument/2006/relationships/image" Target="../media/image7.emf"/></Relationships>
</file>

<file path=xl/drawings/_rels/drawing4.x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1.png"/><Relationship Id="rId4" Type="http://schemas.openxmlformats.org/officeDocument/2006/relationships/image" Target="../media/image7.emf"/></Relationships>
</file>

<file path=xl/drawings/_rels/drawing5.x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1.png"/><Relationship Id="rId4" Type="http://schemas.openxmlformats.org/officeDocument/2006/relationships/image" Target="../media/image7.emf"/></Relationships>
</file>

<file path=xl/drawings/_rels/drawing6.xml.rels><?xml version="1.0" encoding="UTF-8" standalone="yes"?>
<Relationships xmlns="http://schemas.openxmlformats.org/package/2006/relationships"><Relationship Id="rId3" Type="http://schemas.openxmlformats.org/officeDocument/2006/relationships/image" Target="../media/image8.emf"/><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1.png"/><Relationship Id="rId4" Type="http://schemas.openxmlformats.org/officeDocument/2006/relationships/image" Target="../media/image9.emf"/></Relationships>
</file>

<file path=xl/drawings/_rels/drawing7.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11.emf"/><Relationship Id="rId4" Type="http://schemas.openxmlformats.org/officeDocument/2006/relationships/image" Target="../media/image10.emf"/></Relationships>
</file>

<file path=xl/drawings/_rels/drawing8.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13.emf"/><Relationship Id="rId4" Type="http://schemas.openxmlformats.org/officeDocument/2006/relationships/image" Target="../media/image12.emf"/></Relationships>
</file>

<file path=xl/drawings/_rels/drawing9.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15.png"/><Relationship Id="rId4" Type="http://schemas.openxmlformats.org/officeDocument/2006/relationships/image" Target="../media/image14.emf"/></Relationships>
</file>

<file path=xl/drawings/_rels/drawing10.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17.emf"/><Relationship Id="rId4" Type="http://schemas.openxmlformats.org/officeDocument/2006/relationships/image" Target="../media/image16.emf"/></Relationships>
</file>

<file path=xl/drawings/_rels/drawing1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4" Type="http://schemas.openxmlformats.org/officeDocument/2006/relationships/image" Target="../media/image18.png"/></Relationships>
</file>

<file path=xl/drawings/_rels/drawing12.xml.rels><?xml version="1.0" encoding="UTF-8" standalone="yes"?>
<Relationships xmlns="http://schemas.openxmlformats.org/package/2006/relationships"><Relationship Id="rId3" Type="http://schemas.openxmlformats.org/officeDocument/2006/relationships/image" Target="../media/image19.jpeg"/><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4" Type="http://schemas.openxmlformats.org/officeDocument/2006/relationships/image" Target="../media/image1.png"/></Relationships>
</file>

<file path=xl/drawings/_rels/drawing13.xml.rels><?xml version="1.0" encoding="UTF-8" standalone="yes"?>
<Relationships xmlns="http://schemas.openxmlformats.org/package/2006/relationships"><Relationship Id="rId3" Type="http://schemas.openxmlformats.org/officeDocument/2006/relationships/image" Target="../media/image20.emf"/><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1.png"/><Relationship Id="rId4" Type="http://schemas.openxmlformats.org/officeDocument/2006/relationships/image" Target="../media/image21.emf"/></Relationships>
</file>

<file path=xl/drawings/_rels/drawing14.xml.rels><?xml version="1.0" encoding="UTF-8" standalone="yes"?>
<Relationships xmlns="http://schemas.openxmlformats.org/package/2006/relationships"><Relationship Id="rId3" Type="http://schemas.openxmlformats.org/officeDocument/2006/relationships/image" Target="../media/image20.emf"/><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1.png"/><Relationship Id="rId4" Type="http://schemas.openxmlformats.org/officeDocument/2006/relationships/image" Target="../media/image21.emf"/></Relationships>
</file>

<file path=xl/drawings/_rels/drawing15.xml.rels><?xml version="1.0" encoding="UTF-8" standalone="yes"?>
<Relationships xmlns="http://schemas.openxmlformats.org/package/2006/relationships"><Relationship Id="rId3" Type="http://schemas.openxmlformats.org/officeDocument/2006/relationships/image" Target="../media/image21.emf"/><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22.emf"/><Relationship Id="rId4" Type="http://schemas.openxmlformats.org/officeDocument/2006/relationships/image" Target="../media/image1.png"/></Relationships>
</file>

<file path=xl/drawings/_rels/drawing16.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24.emf"/><Relationship Id="rId4" Type="http://schemas.openxmlformats.org/officeDocument/2006/relationships/image" Target="../media/image23.emf"/></Relationships>
</file>

<file path=xl/drawings/_rels/drawing17.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26.emf"/><Relationship Id="rId4" Type="http://schemas.openxmlformats.org/officeDocument/2006/relationships/image" Target="../media/image25.emf"/></Relationships>
</file>

<file path=xl/drawings/_rels/drawing18.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5" Type="http://schemas.openxmlformats.org/officeDocument/2006/relationships/image" Target="../media/image28.jpg"/><Relationship Id="rId4" Type="http://schemas.openxmlformats.org/officeDocument/2006/relationships/image" Target="../media/image27.jpg"/></Relationships>
</file>

<file path=xl/drawings/_rels/drawing19.xml.rels><?xml version="1.0" encoding="UTF-8" standalone="yes"?>
<Relationships xmlns="http://schemas.openxmlformats.org/package/2006/relationships"><Relationship Id="rId2" Type="http://schemas.openxmlformats.org/officeDocument/2006/relationships/image" Target="../media/image29.jpg"/><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3" Type="http://schemas.openxmlformats.org/officeDocument/2006/relationships/image" Target="../media/image31.jpg"/><Relationship Id="rId2" Type="http://schemas.openxmlformats.org/officeDocument/2006/relationships/image" Target="../media/image30.jpg"/><Relationship Id="rId1" Type="http://schemas.openxmlformats.org/officeDocument/2006/relationships/image" Target="../media/image1.png"/><Relationship Id="rId4" Type="http://schemas.openxmlformats.org/officeDocument/2006/relationships/image" Target="../media/image32.jpg"/></Relationships>
</file>

<file path=xl/drawings/_rels/drawing21.xml.rels><?xml version="1.0" encoding="UTF-8" standalone="yes"?>
<Relationships xmlns="http://schemas.openxmlformats.org/package/2006/relationships"><Relationship Id="rId8" Type="http://schemas.openxmlformats.org/officeDocument/2006/relationships/image" Target="../media/image37.png"/><Relationship Id="rId13" Type="http://schemas.openxmlformats.org/officeDocument/2006/relationships/image" Target="../media/image42.png"/><Relationship Id="rId3" Type="http://schemas.openxmlformats.org/officeDocument/2006/relationships/image" Target="../media/image1.png"/><Relationship Id="rId7" Type="http://schemas.openxmlformats.org/officeDocument/2006/relationships/image" Target="../media/image36.png"/><Relationship Id="rId12" Type="http://schemas.openxmlformats.org/officeDocument/2006/relationships/image" Target="../media/image41.png"/><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6" Type="http://schemas.openxmlformats.org/officeDocument/2006/relationships/image" Target="../media/image35.png"/><Relationship Id="rId11" Type="http://schemas.openxmlformats.org/officeDocument/2006/relationships/image" Target="../media/image40.png"/><Relationship Id="rId5" Type="http://schemas.openxmlformats.org/officeDocument/2006/relationships/image" Target="../media/image34.png"/><Relationship Id="rId10" Type="http://schemas.openxmlformats.org/officeDocument/2006/relationships/image" Target="../media/image39.png"/><Relationship Id="rId4" Type="http://schemas.openxmlformats.org/officeDocument/2006/relationships/image" Target="../media/image33.png"/><Relationship Id="rId9" Type="http://schemas.openxmlformats.org/officeDocument/2006/relationships/image" Target="../media/image38.png"/></Relationships>
</file>

<file path=xl/drawings/_rels/drawing22.xml.rels><?xml version="1.0" encoding="UTF-8" standalone="yes"?>
<Relationships xmlns="http://schemas.openxmlformats.org/package/2006/relationships"><Relationship Id="rId8" Type="http://schemas.openxmlformats.org/officeDocument/2006/relationships/image" Target="../media/image47.png"/><Relationship Id="rId3" Type="http://schemas.openxmlformats.org/officeDocument/2006/relationships/image" Target="../media/image1.png"/><Relationship Id="rId7" Type="http://schemas.openxmlformats.org/officeDocument/2006/relationships/image" Target="../media/image46.png"/><Relationship Id="rId2" Type="http://schemas.openxmlformats.org/officeDocument/2006/relationships/image" Target="../media/image2.png"/><Relationship Id="rId1" Type="http://schemas.openxmlformats.org/officeDocument/2006/relationships/hyperlink" Target="https://www.google.hr/imgres?imgurl=http://www.viridis.hr/ieNews/thumb.aspx?src%3D/ieNews/media/102-kastudio.jpg%26size%3D435&amp;imgrefurl=http://www.viridis.hr/kategorija/arhiv/3/&amp;docid=dfshmihDLmJTQM&amp;tbnid=6xILsRRgtORBJM:&amp;w=435&amp;h=217&amp;itg=1&amp;bih=651&amp;biw=1366&amp;ved=0ahUKEwiItJz2o4LNAhVCOBoKHehSCeEQMwg4KBcwFw&amp;iact=mrc&amp;uact=8" TargetMode="External"/><Relationship Id="rId6" Type="http://schemas.openxmlformats.org/officeDocument/2006/relationships/image" Target="../media/image45.png"/><Relationship Id="rId5" Type="http://schemas.openxmlformats.org/officeDocument/2006/relationships/image" Target="../media/image44.png"/><Relationship Id="rId4" Type="http://schemas.openxmlformats.org/officeDocument/2006/relationships/image" Target="../media/image43.png"/><Relationship Id="rId9" Type="http://schemas.openxmlformats.org/officeDocument/2006/relationships/image" Target="../media/image48.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40336</xdr:colOff>
      <xdr:row>15</xdr:row>
      <xdr:rowOff>152400</xdr:rowOff>
    </xdr:to>
    <xdr:pic>
      <xdr:nvPicPr>
        <xdr:cNvPr id="2" name="Picture 1">
          <a:extLst>
            <a:ext uri="{FF2B5EF4-FFF2-40B4-BE49-F238E27FC236}">
              <a16:creationId xmlns:a16="http://schemas.microsoft.com/office/drawing/2014/main" id="{C444D084-7CDE-4738-AB3C-9342CC6090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6822136" cy="1485900"/>
        </a:xfrm>
        <a:prstGeom prst="rect">
          <a:avLst/>
        </a:prstGeom>
      </xdr:spPr>
    </xdr:pic>
    <xdr:clientData/>
  </xdr:twoCellAnchor>
  <xdr:twoCellAnchor editAs="oneCell">
    <xdr:from>
      <xdr:col>2</xdr:col>
      <xdr:colOff>0</xdr:colOff>
      <xdr:row>17</xdr:row>
      <xdr:rowOff>0</xdr:rowOff>
    </xdr:from>
    <xdr:to>
      <xdr:col>2</xdr:col>
      <xdr:colOff>304800</xdr:colOff>
      <xdr:row>18</xdr:row>
      <xdr:rowOff>114300</xdr:rowOff>
    </xdr:to>
    <xdr:sp macro="" textlink="">
      <xdr:nvSpPr>
        <xdr:cNvPr id="3" name="AutoShape 3" descr="Slikovni rezultat za king art studio">
          <a:hlinkClick xmlns:r="http://schemas.openxmlformats.org/officeDocument/2006/relationships" r:id="rId2"/>
          <a:extLst>
            <a:ext uri="{FF2B5EF4-FFF2-40B4-BE49-F238E27FC236}">
              <a16:creationId xmlns:a16="http://schemas.microsoft.com/office/drawing/2014/main" id="{C3208952-A35B-4E05-9771-4AFB925AB1EA}"/>
            </a:ext>
          </a:extLst>
        </xdr:cNvPr>
        <xdr:cNvSpPr>
          <a:spLocks noChangeAspect="1" noChangeArrowheads="1"/>
        </xdr:cNvSpPr>
      </xdr:nvSpPr>
      <xdr:spPr bwMode="auto">
        <a:xfrm>
          <a:off x="666750" y="1714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17</xdr:row>
      <xdr:rowOff>0</xdr:rowOff>
    </xdr:from>
    <xdr:to>
      <xdr:col>2</xdr:col>
      <xdr:colOff>304800</xdr:colOff>
      <xdr:row>18</xdr:row>
      <xdr:rowOff>114300</xdr:rowOff>
    </xdr:to>
    <xdr:sp macro="" textlink="">
      <xdr:nvSpPr>
        <xdr:cNvPr id="4" name="AutoShape 4" descr="Slikovni rezultat za king art studio">
          <a:hlinkClick xmlns:r="http://schemas.openxmlformats.org/officeDocument/2006/relationships" r:id="rId2"/>
          <a:extLst>
            <a:ext uri="{FF2B5EF4-FFF2-40B4-BE49-F238E27FC236}">
              <a16:creationId xmlns:a16="http://schemas.microsoft.com/office/drawing/2014/main" id="{3BE833FA-D20C-4523-9FD8-50BF145C5F75}"/>
            </a:ext>
          </a:extLst>
        </xdr:cNvPr>
        <xdr:cNvSpPr>
          <a:spLocks noChangeAspect="1" noChangeArrowheads="1"/>
        </xdr:cNvSpPr>
      </xdr:nvSpPr>
      <xdr:spPr bwMode="auto">
        <a:xfrm>
          <a:off x="666750" y="1714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5" name="Picture 4">
          <a:extLst>
            <a:ext uri="{FF2B5EF4-FFF2-40B4-BE49-F238E27FC236}">
              <a16:creationId xmlns:a16="http://schemas.microsoft.com/office/drawing/2014/main" id="{48CD42E3-8663-4C83-BABA-5C3C4022549A}"/>
            </a:ext>
          </a:extLst>
        </xdr:cNvPr>
        <xdr:cNvPicPr>
          <a:picLocks noChangeAspect="1"/>
        </xdr:cNvPicPr>
      </xdr:nvPicPr>
      <xdr:blipFill>
        <a:blip xmlns:r="http://schemas.openxmlformats.org/officeDocument/2006/relationships" r:embed="rId3"/>
        <a:stretch>
          <a:fillRect/>
        </a:stretch>
      </xdr:blipFill>
      <xdr:spPr>
        <a:xfrm>
          <a:off x="5162550" y="190501"/>
          <a:ext cx="1490870" cy="533400"/>
        </a:xfrm>
        <a:prstGeom prst="rect">
          <a:avLst/>
        </a:prstGeom>
      </xdr:spPr>
    </xdr:pic>
    <xdr:clientData/>
  </xdr:twoCellAnchor>
  <xdr:twoCellAnchor editAs="oneCell">
    <xdr:from>
      <xdr:col>1</xdr:col>
      <xdr:colOff>152400</xdr:colOff>
      <xdr:row>17</xdr:row>
      <xdr:rowOff>0</xdr:rowOff>
    </xdr:from>
    <xdr:to>
      <xdr:col>4</xdr:col>
      <xdr:colOff>1079127</xdr:colOff>
      <xdr:row>36</xdr:row>
      <xdr:rowOff>33617</xdr:rowOff>
    </xdr:to>
    <xdr:pic>
      <xdr:nvPicPr>
        <xdr:cNvPr id="6" name="Picture 5">
          <a:extLst>
            <a:ext uri="{FF2B5EF4-FFF2-40B4-BE49-F238E27FC236}">
              <a16:creationId xmlns:a16="http://schemas.microsoft.com/office/drawing/2014/main" id="{9E5EA484-5D66-4952-8C9D-38B9D70787F7}"/>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409575" y="1714500"/>
          <a:ext cx="5479677" cy="3653117"/>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17</xdr:row>
      <xdr:rowOff>0</xdr:rowOff>
    </xdr:from>
    <xdr:to>
      <xdr:col>2</xdr:col>
      <xdr:colOff>304800</xdr:colOff>
      <xdr:row>18</xdr:row>
      <xdr:rowOff>66675</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862DCD73-CF29-4401-995D-3CC40FEAF8E2}"/>
            </a:ext>
          </a:extLst>
        </xdr:cNvPr>
        <xdr:cNvSpPr>
          <a:spLocks noChangeAspect="1" noChangeArrowheads="1"/>
        </xdr:cNvSpPr>
      </xdr:nvSpPr>
      <xdr:spPr bwMode="auto">
        <a:xfrm>
          <a:off x="666750" y="1714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17</xdr:row>
      <xdr:rowOff>0</xdr:rowOff>
    </xdr:from>
    <xdr:to>
      <xdr:col>2</xdr:col>
      <xdr:colOff>304800</xdr:colOff>
      <xdr:row>18</xdr:row>
      <xdr:rowOff>66675</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9FB965B6-8195-480F-B9FB-C02885F5B6F0}"/>
            </a:ext>
          </a:extLst>
        </xdr:cNvPr>
        <xdr:cNvSpPr>
          <a:spLocks noChangeAspect="1" noChangeArrowheads="1"/>
        </xdr:cNvSpPr>
      </xdr:nvSpPr>
      <xdr:spPr bwMode="auto">
        <a:xfrm>
          <a:off x="666750" y="1714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C4181886-8297-4E7D-88EC-0D7CBAFAAA85}"/>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twoCellAnchor editAs="oneCell">
    <xdr:from>
      <xdr:col>2</xdr:col>
      <xdr:colOff>0</xdr:colOff>
      <xdr:row>32</xdr:row>
      <xdr:rowOff>0</xdr:rowOff>
    </xdr:from>
    <xdr:to>
      <xdr:col>2</xdr:col>
      <xdr:colOff>304800</xdr:colOff>
      <xdr:row>33</xdr:row>
      <xdr:rowOff>114300</xdr:rowOff>
    </xdr:to>
    <xdr:sp macro="" textlink="">
      <xdr:nvSpPr>
        <xdr:cNvPr id="8195" name="AutoShape 3" descr="Siniat NIDA wall 100A75">
          <a:extLst>
            <a:ext uri="{FF2B5EF4-FFF2-40B4-BE49-F238E27FC236}">
              <a16:creationId xmlns:a16="http://schemas.microsoft.com/office/drawing/2014/main" id="{B50583A9-7AC8-41F8-968D-8E86D28F9FF5}"/>
            </a:ext>
          </a:extLst>
        </xdr:cNvPr>
        <xdr:cNvSpPr>
          <a:spLocks noChangeAspect="1" noChangeArrowheads="1"/>
        </xdr:cNvSpPr>
      </xdr:nvSpPr>
      <xdr:spPr bwMode="auto">
        <a:xfrm>
          <a:off x="666750" y="4467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3086101</xdr:colOff>
      <xdr:row>22</xdr:row>
      <xdr:rowOff>2051</xdr:rowOff>
    </xdr:from>
    <xdr:to>
      <xdr:col>5</xdr:col>
      <xdr:colOff>695325</xdr:colOff>
      <xdr:row>35</xdr:row>
      <xdr:rowOff>256717</xdr:rowOff>
    </xdr:to>
    <xdr:pic>
      <xdr:nvPicPr>
        <xdr:cNvPr id="8" name="Picture 7">
          <a:extLst>
            <a:ext uri="{FF2B5EF4-FFF2-40B4-BE49-F238E27FC236}">
              <a16:creationId xmlns:a16="http://schemas.microsoft.com/office/drawing/2014/main" id="{E16B2E14-AB58-4970-A48A-70EA9054D1C7}"/>
            </a:ext>
          </a:extLst>
        </xdr:cNvPr>
        <xdr:cNvPicPr>
          <a:picLocks noChangeAspect="1"/>
        </xdr:cNvPicPr>
      </xdr:nvPicPr>
      <xdr:blipFill>
        <a:blip xmlns:r="http://schemas.openxmlformats.org/officeDocument/2006/relationships" r:embed="rId3"/>
        <a:stretch>
          <a:fillRect/>
        </a:stretch>
      </xdr:blipFill>
      <xdr:spPr>
        <a:xfrm>
          <a:off x="3771901" y="2669051"/>
          <a:ext cx="3057524" cy="2525426"/>
        </a:xfrm>
        <a:prstGeom prst="rect">
          <a:avLst/>
        </a:prstGeom>
      </xdr:spPr>
    </xdr:pic>
    <xdr:clientData/>
  </xdr:twoCellAnchor>
  <xdr:twoCellAnchor editAs="oneCell">
    <xdr:from>
      <xdr:col>2</xdr:col>
      <xdr:colOff>76200</xdr:colOff>
      <xdr:row>29</xdr:row>
      <xdr:rowOff>66675</xdr:rowOff>
    </xdr:from>
    <xdr:to>
      <xdr:col>2</xdr:col>
      <xdr:colOff>2047875</xdr:colOff>
      <xdr:row>35</xdr:row>
      <xdr:rowOff>104775</xdr:rowOff>
    </xdr:to>
    <xdr:pic>
      <xdr:nvPicPr>
        <xdr:cNvPr id="11" name="Picture 10">
          <a:extLst>
            <a:ext uri="{FF2B5EF4-FFF2-40B4-BE49-F238E27FC236}">
              <a16:creationId xmlns:a16="http://schemas.microsoft.com/office/drawing/2014/main" id="{E60CDD48-89C4-49D5-8E13-DB6018725A0B}"/>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42950" y="4048125"/>
          <a:ext cx="1971675"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0</xdr:row>
      <xdr:rowOff>0</xdr:rowOff>
    </xdr:from>
    <xdr:to>
      <xdr:col>6</xdr:col>
      <xdr:colOff>40336</xdr:colOff>
      <xdr:row>15</xdr:row>
      <xdr:rowOff>152400</xdr:rowOff>
    </xdr:to>
    <xdr:pic>
      <xdr:nvPicPr>
        <xdr:cNvPr id="14" name="Picture 13">
          <a:extLst>
            <a:ext uri="{FF2B5EF4-FFF2-40B4-BE49-F238E27FC236}">
              <a16:creationId xmlns:a16="http://schemas.microsoft.com/office/drawing/2014/main" id="{341BFF3D-ABCF-4E00-9C56-1E476990600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0"/>
          <a:ext cx="6822136" cy="148590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19" name="Picture 18">
          <a:extLst>
            <a:ext uri="{FF2B5EF4-FFF2-40B4-BE49-F238E27FC236}">
              <a16:creationId xmlns:a16="http://schemas.microsoft.com/office/drawing/2014/main" id="{1464E58C-3BEE-4655-B507-1B21D722BC83}"/>
            </a:ext>
          </a:extLst>
        </xdr:cNvPr>
        <xdr:cNvPicPr>
          <a:picLocks noChangeAspect="1"/>
        </xdr:cNvPicPr>
      </xdr:nvPicPr>
      <xdr:blipFill>
        <a:blip xmlns:r="http://schemas.openxmlformats.org/officeDocument/2006/relationships" r:embed="rId2"/>
        <a:stretch>
          <a:fillRect/>
        </a:stretch>
      </xdr:blipFill>
      <xdr:spPr>
        <a:xfrm>
          <a:off x="5248275" y="133350"/>
          <a:ext cx="1490870" cy="533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17</xdr:row>
      <xdr:rowOff>0</xdr:rowOff>
    </xdr:from>
    <xdr:to>
      <xdr:col>2</xdr:col>
      <xdr:colOff>304800</xdr:colOff>
      <xdr:row>18</xdr:row>
      <xdr:rowOff>66675</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381D1EEB-AFCD-4C18-9329-6C6A9F1C7894}"/>
            </a:ext>
          </a:extLst>
        </xdr:cNvPr>
        <xdr:cNvSpPr>
          <a:spLocks noChangeAspect="1" noChangeArrowheads="1"/>
        </xdr:cNvSpPr>
      </xdr:nvSpPr>
      <xdr:spPr bwMode="auto">
        <a:xfrm>
          <a:off x="666750" y="1714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17</xdr:row>
      <xdr:rowOff>0</xdr:rowOff>
    </xdr:from>
    <xdr:to>
      <xdr:col>2</xdr:col>
      <xdr:colOff>304800</xdr:colOff>
      <xdr:row>18</xdr:row>
      <xdr:rowOff>66675</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42486DBC-AC48-43AA-8051-5541AD987FE4}"/>
            </a:ext>
          </a:extLst>
        </xdr:cNvPr>
        <xdr:cNvSpPr>
          <a:spLocks noChangeAspect="1" noChangeArrowheads="1"/>
        </xdr:cNvSpPr>
      </xdr:nvSpPr>
      <xdr:spPr bwMode="auto">
        <a:xfrm>
          <a:off x="666750" y="1714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AFBFE17C-3A0C-40A7-9FDA-2B2CBCBBE123}"/>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twoCellAnchor editAs="oneCell">
    <xdr:from>
      <xdr:col>2</xdr:col>
      <xdr:colOff>3143250</xdr:colOff>
      <xdr:row>25</xdr:row>
      <xdr:rowOff>133350</xdr:rowOff>
    </xdr:from>
    <xdr:to>
      <xdr:col>5</xdr:col>
      <xdr:colOff>800100</xdr:colOff>
      <xdr:row>36</xdr:row>
      <xdr:rowOff>200025</xdr:rowOff>
    </xdr:to>
    <xdr:pic>
      <xdr:nvPicPr>
        <xdr:cNvPr id="5" name="Picture 576">
          <a:extLst>
            <a:ext uri="{FF2B5EF4-FFF2-40B4-BE49-F238E27FC236}">
              <a16:creationId xmlns:a16="http://schemas.microsoft.com/office/drawing/2014/main" id="{5A7448DE-F189-4229-8BCB-AB1BB13CD9F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10000" y="3419475"/>
          <a:ext cx="2952750" cy="1895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57150</xdr:colOff>
      <xdr:row>27</xdr:row>
      <xdr:rowOff>66675</xdr:rowOff>
    </xdr:from>
    <xdr:to>
      <xdr:col>2</xdr:col>
      <xdr:colOff>2562225</xdr:colOff>
      <xdr:row>35</xdr:row>
      <xdr:rowOff>0</xdr:rowOff>
    </xdr:to>
    <xdr:pic>
      <xdr:nvPicPr>
        <xdr:cNvPr id="6" name="Picture 577">
          <a:extLst>
            <a:ext uri="{FF2B5EF4-FFF2-40B4-BE49-F238E27FC236}">
              <a16:creationId xmlns:a16="http://schemas.microsoft.com/office/drawing/2014/main" id="{B2C8637E-3732-4C5E-BDB5-DD79789E0478}"/>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14325" y="3724275"/>
          <a:ext cx="2914650" cy="1228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6</xdr:col>
      <xdr:colOff>40336</xdr:colOff>
      <xdr:row>15</xdr:row>
      <xdr:rowOff>152400</xdr:rowOff>
    </xdr:to>
    <xdr:pic>
      <xdr:nvPicPr>
        <xdr:cNvPr id="7" name="Picture 6">
          <a:extLst>
            <a:ext uri="{FF2B5EF4-FFF2-40B4-BE49-F238E27FC236}">
              <a16:creationId xmlns:a16="http://schemas.microsoft.com/office/drawing/2014/main" id="{D13B6591-4E1B-4313-9707-8177E5256A0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0"/>
          <a:ext cx="6822136" cy="148590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8" name="Picture 7">
          <a:extLst>
            <a:ext uri="{FF2B5EF4-FFF2-40B4-BE49-F238E27FC236}">
              <a16:creationId xmlns:a16="http://schemas.microsoft.com/office/drawing/2014/main" id="{F86A0879-81DF-46AE-9F74-02C26A38E76D}"/>
            </a:ext>
          </a:extLst>
        </xdr:cNvPr>
        <xdr:cNvPicPr>
          <a:picLocks noChangeAspect="1"/>
        </xdr:cNvPicPr>
      </xdr:nvPicPr>
      <xdr:blipFill>
        <a:blip xmlns:r="http://schemas.openxmlformats.org/officeDocument/2006/relationships" r:embed="rId2"/>
        <a:stretch>
          <a:fillRect/>
        </a:stretch>
      </xdr:blipFill>
      <xdr:spPr>
        <a:xfrm>
          <a:off x="5248275" y="133350"/>
          <a:ext cx="1490870" cy="5334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17</xdr:row>
      <xdr:rowOff>0</xdr:rowOff>
    </xdr:from>
    <xdr:to>
      <xdr:col>2</xdr:col>
      <xdr:colOff>304800</xdr:colOff>
      <xdr:row>18</xdr:row>
      <xdr:rowOff>66675</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D85646A9-3A8B-429B-8E60-8C83834E3C8C}"/>
            </a:ext>
          </a:extLst>
        </xdr:cNvPr>
        <xdr:cNvSpPr>
          <a:spLocks noChangeAspect="1" noChangeArrowheads="1"/>
        </xdr:cNvSpPr>
      </xdr:nvSpPr>
      <xdr:spPr bwMode="auto">
        <a:xfrm>
          <a:off x="666750" y="1714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17</xdr:row>
      <xdr:rowOff>0</xdr:rowOff>
    </xdr:from>
    <xdr:to>
      <xdr:col>2</xdr:col>
      <xdr:colOff>304800</xdr:colOff>
      <xdr:row>18</xdr:row>
      <xdr:rowOff>66675</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44D8047A-E079-4D8E-8F4B-27279D825BB2}"/>
            </a:ext>
          </a:extLst>
        </xdr:cNvPr>
        <xdr:cNvSpPr>
          <a:spLocks noChangeAspect="1" noChangeArrowheads="1"/>
        </xdr:cNvSpPr>
      </xdr:nvSpPr>
      <xdr:spPr bwMode="auto">
        <a:xfrm>
          <a:off x="666750" y="1714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115F472F-45D7-434B-B67D-F6099338A142}"/>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twoCellAnchor editAs="oneCell">
    <xdr:from>
      <xdr:col>2</xdr:col>
      <xdr:colOff>3143250</xdr:colOff>
      <xdr:row>24</xdr:row>
      <xdr:rowOff>133350</xdr:rowOff>
    </xdr:from>
    <xdr:to>
      <xdr:col>5</xdr:col>
      <xdr:colOff>800100</xdr:colOff>
      <xdr:row>35</xdr:row>
      <xdr:rowOff>200025</xdr:rowOff>
    </xdr:to>
    <xdr:pic>
      <xdr:nvPicPr>
        <xdr:cNvPr id="5" name="Picture 576">
          <a:extLst>
            <a:ext uri="{FF2B5EF4-FFF2-40B4-BE49-F238E27FC236}">
              <a16:creationId xmlns:a16="http://schemas.microsoft.com/office/drawing/2014/main" id="{7FD26F00-3D75-43D6-B238-FE3F425EA90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10000" y="3257550"/>
          <a:ext cx="2952750" cy="1895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57150</xdr:colOff>
      <xdr:row>26</xdr:row>
      <xdr:rowOff>66675</xdr:rowOff>
    </xdr:from>
    <xdr:to>
      <xdr:col>2</xdr:col>
      <xdr:colOff>2562225</xdr:colOff>
      <xdr:row>34</xdr:row>
      <xdr:rowOff>0</xdr:rowOff>
    </xdr:to>
    <xdr:pic>
      <xdr:nvPicPr>
        <xdr:cNvPr id="6" name="Picture 577">
          <a:extLst>
            <a:ext uri="{FF2B5EF4-FFF2-40B4-BE49-F238E27FC236}">
              <a16:creationId xmlns:a16="http://schemas.microsoft.com/office/drawing/2014/main" id="{AA7E2B87-C2C3-4759-BDEE-21B103549C39}"/>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14325" y="3562350"/>
          <a:ext cx="2914650" cy="1228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6</xdr:col>
      <xdr:colOff>40336</xdr:colOff>
      <xdr:row>15</xdr:row>
      <xdr:rowOff>152400</xdr:rowOff>
    </xdr:to>
    <xdr:pic>
      <xdr:nvPicPr>
        <xdr:cNvPr id="7" name="Picture 6">
          <a:extLst>
            <a:ext uri="{FF2B5EF4-FFF2-40B4-BE49-F238E27FC236}">
              <a16:creationId xmlns:a16="http://schemas.microsoft.com/office/drawing/2014/main" id="{63D88FB1-705F-47EA-B655-F7A94AD1982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0"/>
          <a:ext cx="6822136" cy="148590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8" name="Picture 7">
          <a:extLst>
            <a:ext uri="{FF2B5EF4-FFF2-40B4-BE49-F238E27FC236}">
              <a16:creationId xmlns:a16="http://schemas.microsoft.com/office/drawing/2014/main" id="{7AA1A933-8219-4584-BECE-44C2B8260CD9}"/>
            </a:ext>
          </a:extLst>
        </xdr:cNvPr>
        <xdr:cNvPicPr>
          <a:picLocks noChangeAspect="1"/>
        </xdr:cNvPicPr>
      </xdr:nvPicPr>
      <xdr:blipFill>
        <a:blip xmlns:r="http://schemas.openxmlformats.org/officeDocument/2006/relationships" r:embed="rId2"/>
        <a:stretch>
          <a:fillRect/>
        </a:stretch>
      </xdr:blipFill>
      <xdr:spPr>
        <a:xfrm>
          <a:off x="5248275" y="133350"/>
          <a:ext cx="1490870" cy="5334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17</xdr:row>
      <xdr:rowOff>0</xdr:rowOff>
    </xdr:from>
    <xdr:to>
      <xdr:col>2</xdr:col>
      <xdr:colOff>304800</xdr:colOff>
      <xdr:row>18</xdr:row>
      <xdr:rowOff>66675</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DE2E9511-3B72-4623-BDCF-6A9CA2571C6B}"/>
            </a:ext>
          </a:extLst>
        </xdr:cNvPr>
        <xdr:cNvSpPr>
          <a:spLocks noChangeAspect="1" noChangeArrowheads="1"/>
        </xdr:cNvSpPr>
      </xdr:nvSpPr>
      <xdr:spPr bwMode="auto">
        <a:xfrm>
          <a:off x="666750" y="1714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17</xdr:row>
      <xdr:rowOff>0</xdr:rowOff>
    </xdr:from>
    <xdr:to>
      <xdr:col>2</xdr:col>
      <xdr:colOff>304800</xdr:colOff>
      <xdr:row>18</xdr:row>
      <xdr:rowOff>66675</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43796539-6F01-485F-83C3-49E8F229BCEE}"/>
            </a:ext>
          </a:extLst>
        </xdr:cNvPr>
        <xdr:cNvSpPr>
          <a:spLocks noChangeAspect="1" noChangeArrowheads="1"/>
        </xdr:cNvSpPr>
      </xdr:nvSpPr>
      <xdr:spPr bwMode="auto">
        <a:xfrm>
          <a:off x="666750" y="1714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C720ED83-DC4F-4686-8AD0-F0AD20D32275}"/>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twoCellAnchor editAs="oneCell">
    <xdr:from>
      <xdr:col>2</xdr:col>
      <xdr:colOff>3143250</xdr:colOff>
      <xdr:row>24</xdr:row>
      <xdr:rowOff>133350</xdr:rowOff>
    </xdr:from>
    <xdr:to>
      <xdr:col>5</xdr:col>
      <xdr:colOff>800100</xdr:colOff>
      <xdr:row>35</xdr:row>
      <xdr:rowOff>200025</xdr:rowOff>
    </xdr:to>
    <xdr:pic>
      <xdr:nvPicPr>
        <xdr:cNvPr id="5" name="Picture 576">
          <a:extLst>
            <a:ext uri="{FF2B5EF4-FFF2-40B4-BE49-F238E27FC236}">
              <a16:creationId xmlns:a16="http://schemas.microsoft.com/office/drawing/2014/main" id="{2FA83A5C-9283-4C62-A7F7-CA205FA1BC2D}"/>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10000" y="3257550"/>
          <a:ext cx="2952750" cy="1895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57150</xdr:colOff>
      <xdr:row>26</xdr:row>
      <xdr:rowOff>66675</xdr:rowOff>
    </xdr:from>
    <xdr:to>
      <xdr:col>2</xdr:col>
      <xdr:colOff>2562225</xdr:colOff>
      <xdr:row>34</xdr:row>
      <xdr:rowOff>0</xdr:rowOff>
    </xdr:to>
    <xdr:pic>
      <xdr:nvPicPr>
        <xdr:cNvPr id="6" name="Picture 577">
          <a:extLst>
            <a:ext uri="{FF2B5EF4-FFF2-40B4-BE49-F238E27FC236}">
              <a16:creationId xmlns:a16="http://schemas.microsoft.com/office/drawing/2014/main" id="{3D5E22A7-E398-471E-A1AB-93BF24C26F77}"/>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14325" y="3562350"/>
          <a:ext cx="2914650" cy="1228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6</xdr:col>
      <xdr:colOff>40336</xdr:colOff>
      <xdr:row>15</xdr:row>
      <xdr:rowOff>152400</xdr:rowOff>
    </xdr:to>
    <xdr:pic>
      <xdr:nvPicPr>
        <xdr:cNvPr id="16" name="Picture 15">
          <a:extLst>
            <a:ext uri="{FF2B5EF4-FFF2-40B4-BE49-F238E27FC236}">
              <a16:creationId xmlns:a16="http://schemas.microsoft.com/office/drawing/2014/main" id="{F3C3CF33-C159-4C9B-8470-EE5C0AE994F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0"/>
          <a:ext cx="6822136" cy="148590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17" name="Picture 16">
          <a:extLst>
            <a:ext uri="{FF2B5EF4-FFF2-40B4-BE49-F238E27FC236}">
              <a16:creationId xmlns:a16="http://schemas.microsoft.com/office/drawing/2014/main" id="{4B46AFEA-F934-425C-8298-A2120B25E209}"/>
            </a:ext>
          </a:extLst>
        </xdr:cNvPr>
        <xdr:cNvPicPr>
          <a:picLocks noChangeAspect="1"/>
        </xdr:cNvPicPr>
      </xdr:nvPicPr>
      <xdr:blipFill>
        <a:blip xmlns:r="http://schemas.openxmlformats.org/officeDocument/2006/relationships" r:embed="rId2"/>
        <a:stretch>
          <a:fillRect/>
        </a:stretch>
      </xdr:blipFill>
      <xdr:spPr>
        <a:xfrm>
          <a:off x="5248275" y="133350"/>
          <a:ext cx="1490870" cy="5334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304800</xdr:colOff>
      <xdr:row>17</xdr:row>
      <xdr:rowOff>114300</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16FF343C-5458-435A-B08C-C3FF1C48424F}"/>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16</xdr:row>
      <xdr:rowOff>0</xdr:rowOff>
    </xdr:from>
    <xdr:to>
      <xdr:col>2</xdr:col>
      <xdr:colOff>304800</xdr:colOff>
      <xdr:row>17</xdr:row>
      <xdr:rowOff>114300</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DD87F00C-6A0D-4118-825A-7CCFAC33495F}"/>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7C2E01B8-9DF2-4436-8F0F-340D4D778EF6}"/>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oneCellAnchor>
    <xdr:from>
      <xdr:col>2</xdr:col>
      <xdr:colOff>2286000</xdr:colOff>
      <xdr:row>20</xdr:row>
      <xdr:rowOff>0</xdr:rowOff>
    </xdr:from>
    <xdr:ext cx="3667125" cy="2514600"/>
    <xdr:pic>
      <xdr:nvPicPr>
        <xdr:cNvPr id="7" name="Picture 7">
          <a:extLst>
            <a:ext uri="{FF2B5EF4-FFF2-40B4-BE49-F238E27FC236}">
              <a16:creationId xmlns:a16="http://schemas.microsoft.com/office/drawing/2014/main" id="{6078B132-96AB-4015-9367-F619F7359FB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952750" y="34813875"/>
          <a:ext cx="3667125" cy="2514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266700</xdr:colOff>
      <xdr:row>25</xdr:row>
      <xdr:rowOff>38100</xdr:rowOff>
    </xdr:from>
    <xdr:ext cx="2000250" cy="1162050"/>
    <xdr:pic>
      <xdr:nvPicPr>
        <xdr:cNvPr id="8" name="Picture 9">
          <a:extLst>
            <a:ext uri="{FF2B5EF4-FFF2-40B4-BE49-F238E27FC236}">
              <a16:creationId xmlns:a16="http://schemas.microsoft.com/office/drawing/2014/main" id="{A209D1D1-FF64-47D4-843C-3BB9E3EB108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23875" y="35804475"/>
          <a:ext cx="2000250"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0</xdr:colOff>
      <xdr:row>9</xdr:row>
      <xdr:rowOff>28575</xdr:rowOff>
    </xdr:from>
    <xdr:to>
      <xdr:col>6</xdr:col>
      <xdr:colOff>40336</xdr:colOff>
      <xdr:row>15</xdr:row>
      <xdr:rowOff>180975</xdr:rowOff>
    </xdr:to>
    <xdr:pic>
      <xdr:nvPicPr>
        <xdr:cNvPr id="11" name="Picture 10">
          <a:extLst>
            <a:ext uri="{FF2B5EF4-FFF2-40B4-BE49-F238E27FC236}">
              <a16:creationId xmlns:a16="http://schemas.microsoft.com/office/drawing/2014/main" id="{188AC899-E5A4-4382-9F89-6B6A97885AED}"/>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28575"/>
          <a:ext cx="6822136" cy="1485900"/>
        </a:xfrm>
        <a:prstGeom prst="rect">
          <a:avLst/>
        </a:prstGeom>
      </xdr:spPr>
    </xdr:pic>
    <xdr:clientData/>
  </xdr:twoCellAnchor>
  <xdr:twoCellAnchor editAs="oneCell">
    <xdr:from>
      <xdr:col>4</xdr:col>
      <xdr:colOff>438150</xdr:colOff>
      <xdr:row>9</xdr:row>
      <xdr:rowOff>161925</xdr:rowOff>
    </xdr:from>
    <xdr:to>
      <xdr:col>5</xdr:col>
      <xdr:colOff>776495</xdr:colOff>
      <xdr:row>9</xdr:row>
      <xdr:rowOff>695325</xdr:rowOff>
    </xdr:to>
    <xdr:pic>
      <xdr:nvPicPr>
        <xdr:cNvPr id="12" name="Picture 11">
          <a:extLst>
            <a:ext uri="{FF2B5EF4-FFF2-40B4-BE49-F238E27FC236}">
              <a16:creationId xmlns:a16="http://schemas.microsoft.com/office/drawing/2014/main" id="{5CCFAAEC-F4B0-436B-9D3C-22AB0C8150D2}"/>
            </a:ext>
          </a:extLst>
        </xdr:cNvPr>
        <xdr:cNvPicPr>
          <a:picLocks noChangeAspect="1"/>
        </xdr:cNvPicPr>
      </xdr:nvPicPr>
      <xdr:blipFill>
        <a:blip xmlns:r="http://schemas.openxmlformats.org/officeDocument/2006/relationships" r:embed="rId2"/>
        <a:stretch>
          <a:fillRect/>
        </a:stretch>
      </xdr:blipFill>
      <xdr:spPr>
        <a:xfrm>
          <a:off x="5248275" y="161925"/>
          <a:ext cx="1490870" cy="5334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304800</xdr:colOff>
      <xdr:row>17</xdr:row>
      <xdr:rowOff>114300</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43D576DF-202E-412F-B674-664F1CB7CFCE}"/>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16</xdr:row>
      <xdr:rowOff>0</xdr:rowOff>
    </xdr:from>
    <xdr:to>
      <xdr:col>2</xdr:col>
      <xdr:colOff>304800</xdr:colOff>
      <xdr:row>17</xdr:row>
      <xdr:rowOff>114300</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BCDE6D9D-A104-4FC5-89C7-1E2E34498CD8}"/>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E2A73FE2-AAF6-4B13-A0B6-835AD2EDBD9A}"/>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twoCellAnchor editAs="oneCell">
    <xdr:from>
      <xdr:col>0</xdr:col>
      <xdr:colOff>0</xdr:colOff>
      <xdr:row>0</xdr:row>
      <xdr:rowOff>0</xdr:rowOff>
    </xdr:from>
    <xdr:to>
      <xdr:col>6</xdr:col>
      <xdr:colOff>40336</xdr:colOff>
      <xdr:row>15</xdr:row>
      <xdr:rowOff>152400</xdr:rowOff>
    </xdr:to>
    <xdr:pic>
      <xdr:nvPicPr>
        <xdr:cNvPr id="6" name="Picture 5">
          <a:extLst>
            <a:ext uri="{FF2B5EF4-FFF2-40B4-BE49-F238E27FC236}">
              <a16:creationId xmlns:a16="http://schemas.microsoft.com/office/drawing/2014/main" id="{BD2D604B-5974-4D15-975A-B8EA1B9D961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6822136" cy="148590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8" name="Picture 7">
          <a:extLst>
            <a:ext uri="{FF2B5EF4-FFF2-40B4-BE49-F238E27FC236}">
              <a16:creationId xmlns:a16="http://schemas.microsoft.com/office/drawing/2014/main" id="{709B3EB3-C813-473E-89D6-3F673C20AD6B}"/>
            </a:ext>
          </a:extLst>
        </xdr:cNvPr>
        <xdr:cNvPicPr>
          <a:picLocks noChangeAspect="1"/>
        </xdr:cNvPicPr>
      </xdr:nvPicPr>
      <xdr:blipFill>
        <a:blip xmlns:r="http://schemas.openxmlformats.org/officeDocument/2006/relationships" r:embed="rId2"/>
        <a:stretch>
          <a:fillRect/>
        </a:stretch>
      </xdr:blipFill>
      <xdr:spPr>
        <a:xfrm>
          <a:off x="5248275" y="133350"/>
          <a:ext cx="1490870" cy="533400"/>
        </a:xfrm>
        <a:prstGeom prst="rect">
          <a:avLst/>
        </a:prstGeom>
      </xdr:spPr>
    </xdr:pic>
    <xdr:clientData/>
  </xdr:twoCellAnchor>
  <xdr:twoCellAnchor editAs="oneCell">
    <xdr:from>
      <xdr:col>2</xdr:col>
      <xdr:colOff>2009775</xdr:colOff>
      <xdr:row>19</xdr:row>
      <xdr:rowOff>107144</xdr:rowOff>
    </xdr:from>
    <xdr:to>
      <xdr:col>5</xdr:col>
      <xdr:colOff>742950</xdr:colOff>
      <xdr:row>35</xdr:row>
      <xdr:rowOff>15537</xdr:rowOff>
    </xdr:to>
    <xdr:pic>
      <xdr:nvPicPr>
        <xdr:cNvPr id="9" name="Picture 8">
          <a:extLst>
            <a:ext uri="{FF2B5EF4-FFF2-40B4-BE49-F238E27FC236}">
              <a16:creationId xmlns:a16="http://schemas.microsoft.com/office/drawing/2014/main" id="{8A7F4D8B-ABFA-4A09-8049-46392F92BB8E}"/>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676525" y="2564594"/>
          <a:ext cx="4029075" cy="31564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xdr:colOff>
      <xdr:row>23</xdr:row>
      <xdr:rowOff>171450</xdr:rowOff>
    </xdr:from>
    <xdr:to>
      <xdr:col>2</xdr:col>
      <xdr:colOff>1800225</xdr:colOff>
      <xdr:row>35</xdr:row>
      <xdr:rowOff>76200</xdr:rowOff>
    </xdr:to>
    <xdr:pic>
      <xdr:nvPicPr>
        <xdr:cNvPr id="10" name="Picture 9">
          <a:extLst>
            <a:ext uri="{FF2B5EF4-FFF2-40B4-BE49-F238E27FC236}">
              <a16:creationId xmlns:a16="http://schemas.microsoft.com/office/drawing/2014/main" id="{DB0945C7-C316-4D05-8948-C66D5B70656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66700" y="3590925"/>
          <a:ext cx="2200275"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304800</xdr:colOff>
      <xdr:row>17</xdr:row>
      <xdr:rowOff>114300</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444324B7-47DC-439B-B794-A64F8EE73B82}"/>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16</xdr:row>
      <xdr:rowOff>0</xdr:rowOff>
    </xdr:from>
    <xdr:to>
      <xdr:col>2</xdr:col>
      <xdr:colOff>304800</xdr:colOff>
      <xdr:row>17</xdr:row>
      <xdr:rowOff>114300</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09244633-3378-46B9-BD5A-44FD0FD03893}"/>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B60B11F1-1016-4B34-8369-95C4978B53A1}"/>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twoCellAnchor editAs="oneCell">
    <xdr:from>
      <xdr:col>0</xdr:col>
      <xdr:colOff>0</xdr:colOff>
      <xdr:row>0</xdr:row>
      <xdr:rowOff>0</xdr:rowOff>
    </xdr:from>
    <xdr:to>
      <xdr:col>6</xdr:col>
      <xdr:colOff>40336</xdr:colOff>
      <xdr:row>15</xdr:row>
      <xdr:rowOff>152400</xdr:rowOff>
    </xdr:to>
    <xdr:pic>
      <xdr:nvPicPr>
        <xdr:cNvPr id="6" name="Picture 5">
          <a:extLst>
            <a:ext uri="{FF2B5EF4-FFF2-40B4-BE49-F238E27FC236}">
              <a16:creationId xmlns:a16="http://schemas.microsoft.com/office/drawing/2014/main" id="{54FE65F8-9E2F-4F55-B92A-7806AB71AD3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6822136" cy="148590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7" name="Picture 6">
          <a:extLst>
            <a:ext uri="{FF2B5EF4-FFF2-40B4-BE49-F238E27FC236}">
              <a16:creationId xmlns:a16="http://schemas.microsoft.com/office/drawing/2014/main" id="{633DA12F-80E3-4C90-B2D7-A8CDA5D10A12}"/>
            </a:ext>
          </a:extLst>
        </xdr:cNvPr>
        <xdr:cNvPicPr>
          <a:picLocks noChangeAspect="1"/>
        </xdr:cNvPicPr>
      </xdr:nvPicPr>
      <xdr:blipFill>
        <a:blip xmlns:r="http://schemas.openxmlformats.org/officeDocument/2006/relationships" r:embed="rId2"/>
        <a:stretch>
          <a:fillRect/>
        </a:stretch>
      </xdr:blipFill>
      <xdr:spPr>
        <a:xfrm>
          <a:off x="5248275" y="133350"/>
          <a:ext cx="1490870" cy="533400"/>
        </a:xfrm>
        <a:prstGeom prst="rect">
          <a:avLst/>
        </a:prstGeom>
      </xdr:spPr>
    </xdr:pic>
    <xdr:clientData/>
  </xdr:twoCellAnchor>
  <xdr:twoCellAnchor editAs="oneCell">
    <xdr:from>
      <xdr:col>1</xdr:col>
      <xdr:colOff>95250</xdr:colOff>
      <xdr:row>24</xdr:row>
      <xdr:rowOff>104775</xdr:rowOff>
    </xdr:from>
    <xdr:to>
      <xdr:col>2</xdr:col>
      <xdr:colOff>1819275</xdr:colOff>
      <xdr:row>31</xdr:row>
      <xdr:rowOff>57151</xdr:rowOff>
    </xdr:to>
    <xdr:pic>
      <xdr:nvPicPr>
        <xdr:cNvPr id="8" name="Picture 624">
          <a:extLst>
            <a:ext uri="{FF2B5EF4-FFF2-40B4-BE49-F238E27FC236}">
              <a16:creationId xmlns:a16="http://schemas.microsoft.com/office/drawing/2014/main" id="{D8B21903-F616-4C20-A32F-74E340FBB70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52425" y="59321700"/>
          <a:ext cx="2133600" cy="12858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2457450</xdr:colOff>
      <xdr:row>19</xdr:row>
      <xdr:rowOff>47625</xdr:rowOff>
    </xdr:from>
    <xdr:to>
      <xdr:col>5</xdr:col>
      <xdr:colOff>733425</xdr:colOff>
      <xdr:row>30</xdr:row>
      <xdr:rowOff>142876</xdr:rowOff>
    </xdr:to>
    <xdr:pic>
      <xdr:nvPicPr>
        <xdr:cNvPr id="9" name="Picture 625">
          <a:extLst>
            <a:ext uri="{FF2B5EF4-FFF2-40B4-BE49-F238E27FC236}">
              <a16:creationId xmlns:a16="http://schemas.microsoft.com/office/drawing/2014/main" id="{1041583D-8251-4123-9C1D-80CCD785C2DD}"/>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124200" y="58340625"/>
          <a:ext cx="3571875" cy="2190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304800</xdr:colOff>
      <xdr:row>17</xdr:row>
      <xdr:rowOff>114300</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5AAE97CA-82F4-46A1-B925-46B80FB462F6}"/>
            </a:ext>
          </a:extLst>
        </xdr:cNvPr>
        <xdr:cNvSpPr>
          <a:spLocks noChangeAspect="1" noChangeArrowheads="1"/>
        </xdr:cNvSpPr>
      </xdr:nvSpPr>
      <xdr:spPr bwMode="auto">
        <a:xfrm>
          <a:off x="685800" y="149352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16</xdr:row>
      <xdr:rowOff>0</xdr:rowOff>
    </xdr:from>
    <xdr:to>
      <xdr:col>2</xdr:col>
      <xdr:colOff>304800</xdr:colOff>
      <xdr:row>17</xdr:row>
      <xdr:rowOff>114300</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638F4555-1D0E-49F3-A6F5-04BE866C4D13}"/>
            </a:ext>
          </a:extLst>
        </xdr:cNvPr>
        <xdr:cNvSpPr>
          <a:spLocks noChangeAspect="1" noChangeArrowheads="1"/>
        </xdr:cNvSpPr>
      </xdr:nvSpPr>
      <xdr:spPr bwMode="auto">
        <a:xfrm>
          <a:off x="685800" y="149352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468831B9-58FE-4A94-969F-39C31BEF25A8}"/>
            </a:ext>
          </a:extLst>
        </xdr:cNvPr>
        <xdr:cNvPicPr>
          <a:picLocks noChangeAspect="1"/>
        </xdr:cNvPicPr>
      </xdr:nvPicPr>
      <xdr:blipFill>
        <a:blip xmlns:r="http://schemas.openxmlformats.org/officeDocument/2006/relationships" r:embed="rId2"/>
        <a:stretch>
          <a:fillRect/>
        </a:stretch>
      </xdr:blipFill>
      <xdr:spPr>
        <a:xfrm>
          <a:off x="5297805" y="190501"/>
          <a:ext cx="1527065" cy="533400"/>
        </a:xfrm>
        <a:prstGeom prst="rect">
          <a:avLst/>
        </a:prstGeom>
      </xdr:spPr>
    </xdr:pic>
    <xdr:clientData/>
  </xdr:twoCellAnchor>
  <xdr:twoCellAnchor editAs="oneCell">
    <xdr:from>
      <xdr:col>0</xdr:col>
      <xdr:colOff>0</xdr:colOff>
      <xdr:row>9</xdr:row>
      <xdr:rowOff>28575</xdr:rowOff>
    </xdr:from>
    <xdr:to>
      <xdr:col>6</xdr:col>
      <xdr:colOff>40336</xdr:colOff>
      <xdr:row>16</xdr:row>
      <xdr:rowOff>1681</xdr:rowOff>
    </xdr:to>
    <xdr:pic>
      <xdr:nvPicPr>
        <xdr:cNvPr id="5" name="Picture 4">
          <a:extLst>
            <a:ext uri="{FF2B5EF4-FFF2-40B4-BE49-F238E27FC236}">
              <a16:creationId xmlns:a16="http://schemas.microsoft.com/office/drawing/2014/main" id="{81F73181-5315-4B7C-99E1-862A5DB6BF7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28575"/>
          <a:ext cx="7020256" cy="1463040"/>
        </a:xfrm>
        <a:prstGeom prst="rect">
          <a:avLst/>
        </a:prstGeom>
      </xdr:spPr>
    </xdr:pic>
    <xdr:clientData/>
  </xdr:twoCellAnchor>
  <xdr:twoCellAnchor editAs="oneCell">
    <xdr:from>
      <xdr:col>4</xdr:col>
      <xdr:colOff>438150</xdr:colOff>
      <xdr:row>9</xdr:row>
      <xdr:rowOff>161925</xdr:rowOff>
    </xdr:from>
    <xdr:to>
      <xdr:col>5</xdr:col>
      <xdr:colOff>776495</xdr:colOff>
      <xdr:row>9</xdr:row>
      <xdr:rowOff>695325</xdr:rowOff>
    </xdr:to>
    <xdr:pic>
      <xdr:nvPicPr>
        <xdr:cNvPr id="6" name="Picture 5">
          <a:extLst>
            <a:ext uri="{FF2B5EF4-FFF2-40B4-BE49-F238E27FC236}">
              <a16:creationId xmlns:a16="http://schemas.microsoft.com/office/drawing/2014/main" id="{45FDA949-4F20-4E05-8B59-0437D8353B3E}"/>
            </a:ext>
          </a:extLst>
        </xdr:cNvPr>
        <xdr:cNvPicPr>
          <a:picLocks noChangeAspect="1"/>
        </xdr:cNvPicPr>
      </xdr:nvPicPr>
      <xdr:blipFill>
        <a:blip xmlns:r="http://schemas.openxmlformats.org/officeDocument/2006/relationships" r:embed="rId2"/>
        <a:stretch>
          <a:fillRect/>
        </a:stretch>
      </xdr:blipFill>
      <xdr:spPr>
        <a:xfrm>
          <a:off x="5383530" y="161925"/>
          <a:ext cx="1527065" cy="533400"/>
        </a:xfrm>
        <a:prstGeom prst="rect">
          <a:avLst/>
        </a:prstGeom>
      </xdr:spPr>
    </xdr:pic>
    <xdr:clientData/>
  </xdr:twoCellAnchor>
  <xdr:twoCellAnchor editAs="oneCell">
    <xdr:from>
      <xdr:col>2</xdr:col>
      <xdr:colOff>2774128</xdr:colOff>
      <xdr:row>21</xdr:row>
      <xdr:rowOff>43478</xdr:rowOff>
    </xdr:from>
    <xdr:to>
      <xdr:col>5</xdr:col>
      <xdr:colOff>600079</xdr:colOff>
      <xdr:row>34</xdr:row>
      <xdr:rowOff>15239</xdr:rowOff>
    </xdr:to>
    <xdr:pic>
      <xdr:nvPicPr>
        <xdr:cNvPr id="7" name="Picture 6">
          <a:extLst>
            <a:ext uri="{FF2B5EF4-FFF2-40B4-BE49-F238E27FC236}">
              <a16:creationId xmlns:a16="http://schemas.microsoft.com/office/drawing/2014/main" id="{7036E569-2061-4CE1-9C04-590A91EEEDC6}"/>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464410" y="2903219"/>
          <a:ext cx="3285457" cy="23115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205740</xdr:colOff>
      <xdr:row>22</xdr:row>
      <xdr:rowOff>129540</xdr:rowOff>
    </xdr:from>
    <xdr:to>
      <xdr:col>2</xdr:col>
      <xdr:colOff>2034735</xdr:colOff>
      <xdr:row>30</xdr:row>
      <xdr:rowOff>106805</xdr:rowOff>
    </xdr:to>
    <xdr:pic>
      <xdr:nvPicPr>
        <xdr:cNvPr id="8" name="Picture 7">
          <a:extLst>
            <a:ext uri="{FF2B5EF4-FFF2-40B4-BE49-F238E27FC236}">
              <a16:creationId xmlns:a16="http://schemas.microsoft.com/office/drawing/2014/main" id="{A18590E3-FA5F-49D8-8E58-7577774DFA78}"/>
            </a:ext>
          </a:extLst>
        </xdr:cNvPr>
        <xdr:cNvPicPr>
          <a:picLocks noChangeAspect="1"/>
        </xdr:cNvPicPr>
      </xdr:nvPicPr>
      <xdr:blipFill>
        <a:blip xmlns:r="http://schemas.openxmlformats.org/officeDocument/2006/relationships" r:embed="rId5"/>
        <a:stretch>
          <a:fillRect/>
        </a:stretch>
      </xdr:blipFill>
      <xdr:spPr>
        <a:xfrm>
          <a:off x="472440" y="3192780"/>
          <a:ext cx="2248095" cy="144030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304800</xdr:colOff>
      <xdr:row>17</xdr:row>
      <xdr:rowOff>114300</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8EFFD48F-2265-4EE9-803D-9D3FE072F35A}"/>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16</xdr:row>
      <xdr:rowOff>0</xdr:rowOff>
    </xdr:from>
    <xdr:to>
      <xdr:col>2</xdr:col>
      <xdr:colOff>304800</xdr:colOff>
      <xdr:row>17</xdr:row>
      <xdr:rowOff>114300</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C285C845-C620-44A5-A843-D594968C53A9}"/>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73AAD98B-7E80-42B2-ACA4-CF0E678B7C4C}"/>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twoCellAnchor editAs="oneCell">
    <xdr:from>
      <xdr:col>0</xdr:col>
      <xdr:colOff>0</xdr:colOff>
      <xdr:row>9</xdr:row>
      <xdr:rowOff>28575</xdr:rowOff>
    </xdr:from>
    <xdr:to>
      <xdr:col>6</xdr:col>
      <xdr:colOff>40336</xdr:colOff>
      <xdr:row>15</xdr:row>
      <xdr:rowOff>180975</xdr:rowOff>
    </xdr:to>
    <xdr:pic>
      <xdr:nvPicPr>
        <xdr:cNvPr id="7" name="Picture 6">
          <a:extLst>
            <a:ext uri="{FF2B5EF4-FFF2-40B4-BE49-F238E27FC236}">
              <a16:creationId xmlns:a16="http://schemas.microsoft.com/office/drawing/2014/main" id="{E7645DF0-FEC1-4A26-8A62-C556EFC58DF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28575"/>
          <a:ext cx="6822136" cy="1485900"/>
        </a:xfrm>
        <a:prstGeom prst="rect">
          <a:avLst/>
        </a:prstGeom>
      </xdr:spPr>
    </xdr:pic>
    <xdr:clientData/>
  </xdr:twoCellAnchor>
  <xdr:twoCellAnchor editAs="oneCell">
    <xdr:from>
      <xdr:col>4</xdr:col>
      <xdr:colOff>438150</xdr:colOff>
      <xdr:row>9</xdr:row>
      <xdr:rowOff>161925</xdr:rowOff>
    </xdr:from>
    <xdr:to>
      <xdr:col>5</xdr:col>
      <xdr:colOff>776495</xdr:colOff>
      <xdr:row>9</xdr:row>
      <xdr:rowOff>695325</xdr:rowOff>
    </xdr:to>
    <xdr:pic>
      <xdr:nvPicPr>
        <xdr:cNvPr id="8" name="Picture 7">
          <a:extLst>
            <a:ext uri="{FF2B5EF4-FFF2-40B4-BE49-F238E27FC236}">
              <a16:creationId xmlns:a16="http://schemas.microsoft.com/office/drawing/2014/main" id="{D6505FC1-BAE8-4C7F-A219-65F3746DB0FF}"/>
            </a:ext>
          </a:extLst>
        </xdr:cNvPr>
        <xdr:cNvPicPr>
          <a:picLocks noChangeAspect="1"/>
        </xdr:cNvPicPr>
      </xdr:nvPicPr>
      <xdr:blipFill>
        <a:blip xmlns:r="http://schemas.openxmlformats.org/officeDocument/2006/relationships" r:embed="rId2"/>
        <a:stretch>
          <a:fillRect/>
        </a:stretch>
      </xdr:blipFill>
      <xdr:spPr>
        <a:xfrm>
          <a:off x="5248275" y="161925"/>
          <a:ext cx="1490870" cy="533400"/>
        </a:xfrm>
        <a:prstGeom prst="rect">
          <a:avLst/>
        </a:prstGeom>
      </xdr:spPr>
    </xdr:pic>
    <xdr:clientData/>
  </xdr:twoCellAnchor>
  <xdr:oneCellAnchor>
    <xdr:from>
      <xdr:col>2</xdr:col>
      <xdr:colOff>2819399</xdr:colOff>
      <xdr:row>20</xdr:row>
      <xdr:rowOff>9963</xdr:rowOff>
    </xdr:from>
    <xdr:ext cx="3124201" cy="2515054"/>
    <xdr:pic>
      <xdr:nvPicPr>
        <xdr:cNvPr id="10" name="Picture 582">
          <a:extLst>
            <a:ext uri="{FF2B5EF4-FFF2-40B4-BE49-F238E27FC236}">
              <a16:creationId xmlns:a16="http://schemas.microsoft.com/office/drawing/2014/main" id="{4C8253F3-6A7B-495C-BFAC-37CCBE46473B}"/>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505199" y="2707443"/>
          <a:ext cx="3124201" cy="25150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371475</xdr:colOff>
      <xdr:row>23</xdr:row>
      <xdr:rowOff>95250</xdr:rowOff>
    </xdr:from>
    <xdr:ext cx="2070273" cy="1562099"/>
    <xdr:pic>
      <xdr:nvPicPr>
        <xdr:cNvPr id="11" name="Picture 581">
          <a:extLst>
            <a:ext uri="{FF2B5EF4-FFF2-40B4-BE49-F238E27FC236}">
              <a16:creationId xmlns:a16="http://schemas.microsoft.com/office/drawing/2014/main" id="{3685FE17-5E18-4F29-AA28-2FBB850C8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28650" y="3314700"/>
          <a:ext cx="2070273" cy="15620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1.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304800</xdr:colOff>
      <xdr:row>17</xdr:row>
      <xdr:rowOff>114300</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577F973B-6EE9-4BEC-AC46-C6CD8D922887}"/>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16</xdr:row>
      <xdr:rowOff>0</xdr:rowOff>
    </xdr:from>
    <xdr:to>
      <xdr:col>2</xdr:col>
      <xdr:colOff>304800</xdr:colOff>
      <xdr:row>17</xdr:row>
      <xdr:rowOff>114300</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FC650D63-6128-4AC4-A368-B53422BAB80B}"/>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3D6E85CA-672D-4BEE-9152-6597720DE145}"/>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twoCellAnchor editAs="oneCell">
    <xdr:from>
      <xdr:col>0</xdr:col>
      <xdr:colOff>0</xdr:colOff>
      <xdr:row>9</xdr:row>
      <xdr:rowOff>28575</xdr:rowOff>
    </xdr:from>
    <xdr:to>
      <xdr:col>6</xdr:col>
      <xdr:colOff>40336</xdr:colOff>
      <xdr:row>15</xdr:row>
      <xdr:rowOff>180975</xdr:rowOff>
    </xdr:to>
    <xdr:pic>
      <xdr:nvPicPr>
        <xdr:cNvPr id="5" name="Picture 4">
          <a:extLst>
            <a:ext uri="{FF2B5EF4-FFF2-40B4-BE49-F238E27FC236}">
              <a16:creationId xmlns:a16="http://schemas.microsoft.com/office/drawing/2014/main" id="{9772616B-D52D-49A0-B02F-5A69E3340A7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28575"/>
          <a:ext cx="6822136" cy="1485900"/>
        </a:xfrm>
        <a:prstGeom prst="rect">
          <a:avLst/>
        </a:prstGeom>
      </xdr:spPr>
    </xdr:pic>
    <xdr:clientData/>
  </xdr:twoCellAnchor>
  <xdr:twoCellAnchor editAs="oneCell">
    <xdr:from>
      <xdr:col>4</xdr:col>
      <xdr:colOff>438150</xdr:colOff>
      <xdr:row>9</xdr:row>
      <xdr:rowOff>161925</xdr:rowOff>
    </xdr:from>
    <xdr:to>
      <xdr:col>5</xdr:col>
      <xdr:colOff>776495</xdr:colOff>
      <xdr:row>9</xdr:row>
      <xdr:rowOff>695325</xdr:rowOff>
    </xdr:to>
    <xdr:pic>
      <xdr:nvPicPr>
        <xdr:cNvPr id="6" name="Picture 5">
          <a:extLst>
            <a:ext uri="{FF2B5EF4-FFF2-40B4-BE49-F238E27FC236}">
              <a16:creationId xmlns:a16="http://schemas.microsoft.com/office/drawing/2014/main" id="{1C903E0D-85B7-430F-940C-312DF99542AE}"/>
            </a:ext>
          </a:extLst>
        </xdr:cNvPr>
        <xdr:cNvPicPr>
          <a:picLocks noChangeAspect="1"/>
        </xdr:cNvPicPr>
      </xdr:nvPicPr>
      <xdr:blipFill>
        <a:blip xmlns:r="http://schemas.openxmlformats.org/officeDocument/2006/relationships" r:embed="rId2"/>
        <a:stretch>
          <a:fillRect/>
        </a:stretch>
      </xdr:blipFill>
      <xdr:spPr>
        <a:xfrm>
          <a:off x="5248275" y="161925"/>
          <a:ext cx="1490870" cy="533400"/>
        </a:xfrm>
        <a:prstGeom prst="rect">
          <a:avLst/>
        </a:prstGeom>
      </xdr:spPr>
    </xdr:pic>
    <xdr:clientData/>
  </xdr:twoCellAnchor>
  <xdr:twoCellAnchor editAs="oneCell">
    <xdr:from>
      <xdr:col>2</xdr:col>
      <xdr:colOff>209550</xdr:colOff>
      <xdr:row>20</xdr:row>
      <xdr:rowOff>161926</xdr:rowOff>
    </xdr:from>
    <xdr:to>
      <xdr:col>5</xdr:col>
      <xdr:colOff>621557</xdr:colOff>
      <xdr:row>30</xdr:row>
      <xdr:rowOff>154968</xdr:rowOff>
    </xdr:to>
    <xdr:pic>
      <xdr:nvPicPr>
        <xdr:cNvPr id="9" name="Picture 7">
          <a:extLst>
            <a:ext uri="{FF2B5EF4-FFF2-40B4-BE49-F238E27FC236}">
              <a16:creationId xmlns:a16="http://schemas.microsoft.com/office/drawing/2014/main" id="{4B4CFA6F-F433-43E1-B9A3-1F88BC2E15F6}"/>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76300" y="2914651"/>
          <a:ext cx="5707907" cy="23323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304800</xdr:colOff>
      <xdr:row>17</xdr:row>
      <xdr:rowOff>114300</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3CFBBA56-07B6-4E6B-A55A-4229AAFE5A6F}"/>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16</xdr:row>
      <xdr:rowOff>0</xdr:rowOff>
    </xdr:from>
    <xdr:to>
      <xdr:col>2</xdr:col>
      <xdr:colOff>304800</xdr:colOff>
      <xdr:row>17</xdr:row>
      <xdr:rowOff>114300</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95670654-0E54-4A4B-BD74-F4E566C5E781}"/>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88443D83-DDF9-4D6C-B13C-1955AEC846CB}"/>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twoCellAnchor editAs="oneCell">
    <xdr:from>
      <xdr:col>2</xdr:col>
      <xdr:colOff>3219449</xdr:colOff>
      <xdr:row>22</xdr:row>
      <xdr:rowOff>147949</xdr:rowOff>
    </xdr:from>
    <xdr:to>
      <xdr:col>5</xdr:col>
      <xdr:colOff>723900</xdr:colOff>
      <xdr:row>35</xdr:row>
      <xdr:rowOff>104775</xdr:rowOff>
    </xdr:to>
    <xdr:pic>
      <xdr:nvPicPr>
        <xdr:cNvPr id="7" name="Picture 8" descr="Pos 7 6 2">
          <a:extLst>
            <a:ext uri="{FF2B5EF4-FFF2-40B4-BE49-F238E27FC236}">
              <a16:creationId xmlns:a16="http://schemas.microsoft.com/office/drawing/2014/main" id="{E6E33B8D-D016-40E3-AC43-5F5A06FA334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886199" y="2862574"/>
          <a:ext cx="2800351" cy="27476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6</xdr:col>
      <xdr:colOff>40336</xdr:colOff>
      <xdr:row>15</xdr:row>
      <xdr:rowOff>152400</xdr:rowOff>
    </xdr:to>
    <xdr:pic>
      <xdr:nvPicPr>
        <xdr:cNvPr id="6" name="Picture 5">
          <a:extLst>
            <a:ext uri="{FF2B5EF4-FFF2-40B4-BE49-F238E27FC236}">
              <a16:creationId xmlns:a16="http://schemas.microsoft.com/office/drawing/2014/main" id="{0843B04B-395A-42FC-BCA5-FA0AB60EB31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6822136" cy="148590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8" name="Picture 7">
          <a:extLst>
            <a:ext uri="{FF2B5EF4-FFF2-40B4-BE49-F238E27FC236}">
              <a16:creationId xmlns:a16="http://schemas.microsoft.com/office/drawing/2014/main" id="{C1F4FC5B-BFD2-4474-BE17-006241E57175}"/>
            </a:ext>
          </a:extLst>
        </xdr:cNvPr>
        <xdr:cNvPicPr>
          <a:picLocks noChangeAspect="1"/>
        </xdr:cNvPicPr>
      </xdr:nvPicPr>
      <xdr:blipFill>
        <a:blip xmlns:r="http://schemas.openxmlformats.org/officeDocument/2006/relationships" r:embed="rId2"/>
        <a:stretch>
          <a:fillRect/>
        </a:stretch>
      </xdr:blipFill>
      <xdr:spPr>
        <a:xfrm>
          <a:off x="5248275" y="133350"/>
          <a:ext cx="1490870" cy="5334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304800</xdr:colOff>
      <xdr:row>17</xdr:row>
      <xdr:rowOff>114300</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6BC8132D-278E-4887-A2B7-94DE7730EF6A}"/>
            </a:ext>
          </a:extLst>
        </xdr:cNvPr>
        <xdr:cNvSpPr>
          <a:spLocks noChangeAspect="1" noChangeArrowheads="1"/>
        </xdr:cNvSpPr>
      </xdr:nvSpPr>
      <xdr:spPr bwMode="auto">
        <a:xfrm>
          <a:off x="685800" y="149352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16</xdr:row>
      <xdr:rowOff>0</xdr:rowOff>
    </xdr:from>
    <xdr:to>
      <xdr:col>2</xdr:col>
      <xdr:colOff>304800</xdr:colOff>
      <xdr:row>17</xdr:row>
      <xdr:rowOff>114300</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490F87FB-6F72-454D-8B4E-2F1961F3EE36}"/>
            </a:ext>
          </a:extLst>
        </xdr:cNvPr>
        <xdr:cNvSpPr>
          <a:spLocks noChangeAspect="1" noChangeArrowheads="1"/>
        </xdr:cNvSpPr>
      </xdr:nvSpPr>
      <xdr:spPr bwMode="auto">
        <a:xfrm>
          <a:off x="685800" y="149352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5239B300-BF40-404A-96EC-98DC654D6D0B}"/>
            </a:ext>
          </a:extLst>
        </xdr:cNvPr>
        <xdr:cNvPicPr>
          <a:picLocks noChangeAspect="1"/>
        </xdr:cNvPicPr>
      </xdr:nvPicPr>
      <xdr:blipFill>
        <a:blip xmlns:r="http://schemas.openxmlformats.org/officeDocument/2006/relationships" r:embed="rId2"/>
        <a:stretch>
          <a:fillRect/>
        </a:stretch>
      </xdr:blipFill>
      <xdr:spPr>
        <a:xfrm>
          <a:off x="5297805" y="190501"/>
          <a:ext cx="1527065" cy="533400"/>
        </a:xfrm>
        <a:prstGeom prst="rect">
          <a:avLst/>
        </a:prstGeom>
      </xdr:spPr>
    </xdr:pic>
    <xdr:clientData/>
  </xdr:twoCellAnchor>
  <xdr:oneCellAnchor>
    <xdr:from>
      <xdr:col>2</xdr:col>
      <xdr:colOff>2752725</xdr:colOff>
      <xdr:row>24</xdr:row>
      <xdr:rowOff>114300</xdr:rowOff>
    </xdr:from>
    <xdr:ext cx="3228975" cy="2975011"/>
    <xdr:pic>
      <xdr:nvPicPr>
        <xdr:cNvPr id="5" name="Picture 708">
          <a:extLst>
            <a:ext uri="{FF2B5EF4-FFF2-40B4-BE49-F238E27FC236}">
              <a16:creationId xmlns:a16="http://schemas.microsoft.com/office/drawing/2014/main" id="{D45ECF36-DE66-4801-82B5-6E13F8E154C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438525" y="3421380"/>
          <a:ext cx="3228975" cy="2975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65432</xdr:colOff>
      <xdr:row>26</xdr:row>
      <xdr:rowOff>96078</xdr:rowOff>
    </xdr:from>
    <xdr:ext cx="2409825" cy="1562100"/>
    <xdr:pic>
      <xdr:nvPicPr>
        <xdr:cNvPr id="6" name="Picture 709">
          <a:extLst>
            <a:ext uri="{FF2B5EF4-FFF2-40B4-BE49-F238E27FC236}">
              <a16:creationId xmlns:a16="http://schemas.microsoft.com/office/drawing/2014/main" id="{E296516C-9AC2-4542-867C-C6E933EABA2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32132" y="3784158"/>
          <a:ext cx="2409825" cy="156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0</xdr:colOff>
      <xdr:row>0</xdr:row>
      <xdr:rowOff>0</xdr:rowOff>
    </xdr:from>
    <xdr:to>
      <xdr:col>6</xdr:col>
      <xdr:colOff>40336</xdr:colOff>
      <xdr:row>15</xdr:row>
      <xdr:rowOff>152400</xdr:rowOff>
    </xdr:to>
    <xdr:pic>
      <xdr:nvPicPr>
        <xdr:cNvPr id="7" name="Picture 6">
          <a:extLst>
            <a:ext uri="{FF2B5EF4-FFF2-40B4-BE49-F238E27FC236}">
              <a16:creationId xmlns:a16="http://schemas.microsoft.com/office/drawing/2014/main" id="{E27497CE-FE86-45B5-8958-D730F10F415B}"/>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0"/>
          <a:ext cx="7020256" cy="146304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8" name="Picture 7">
          <a:extLst>
            <a:ext uri="{FF2B5EF4-FFF2-40B4-BE49-F238E27FC236}">
              <a16:creationId xmlns:a16="http://schemas.microsoft.com/office/drawing/2014/main" id="{158C762E-7EE7-45EC-94C1-ABEC5D3769EF}"/>
            </a:ext>
          </a:extLst>
        </xdr:cNvPr>
        <xdr:cNvPicPr>
          <a:picLocks noChangeAspect="1"/>
        </xdr:cNvPicPr>
      </xdr:nvPicPr>
      <xdr:blipFill>
        <a:blip xmlns:r="http://schemas.openxmlformats.org/officeDocument/2006/relationships" r:embed="rId2"/>
        <a:stretch>
          <a:fillRect/>
        </a:stretch>
      </xdr:blipFill>
      <xdr:spPr>
        <a:xfrm>
          <a:off x="5383530" y="133350"/>
          <a:ext cx="1527065" cy="5334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304800</xdr:colOff>
      <xdr:row>17</xdr:row>
      <xdr:rowOff>114300</xdr:rowOff>
    </xdr:to>
    <xdr:sp macro="" textlink="">
      <xdr:nvSpPr>
        <xdr:cNvPr id="1027" name="AutoShape 3" descr="Slikovni rezultat za king art studio">
          <a:hlinkClick xmlns:r="http://schemas.openxmlformats.org/officeDocument/2006/relationships" r:id="rId1"/>
          <a:extLst>
            <a:ext uri="{FF2B5EF4-FFF2-40B4-BE49-F238E27FC236}">
              <a16:creationId xmlns:a16="http://schemas.microsoft.com/office/drawing/2014/main" id="{00000000-0008-0000-0000-000003040000}"/>
            </a:ext>
          </a:extLst>
        </xdr:cNvPr>
        <xdr:cNvSpPr>
          <a:spLocks noChangeAspect="1" noChangeArrowheads="1"/>
        </xdr:cNvSpPr>
      </xdr:nvSpPr>
      <xdr:spPr bwMode="auto">
        <a:xfrm>
          <a:off x="666750" y="76104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16</xdr:row>
      <xdr:rowOff>0</xdr:rowOff>
    </xdr:from>
    <xdr:to>
      <xdr:col>2</xdr:col>
      <xdr:colOff>304800</xdr:colOff>
      <xdr:row>17</xdr:row>
      <xdr:rowOff>114300</xdr:rowOff>
    </xdr:to>
    <xdr:sp macro="" textlink="">
      <xdr:nvSpPr>
        <xdr:cNvPr id="1028" name="AutoShape 4" descr="Slikovni rezultat za king art studio">
          <a:hlinkClick xmlns:r="http://schemas.openxmlformats.org/officeDocument/2006/relationships" r:id="rId1"/>
          <a:extLst>
            <a:ext uri="{FF2B5EF4-FFF2-40B4-BE49-F238E27FC236}">
              <a16:creationId xmlns:a16="http://schemas.microsoft.com/office/drawing/2014/main" id="{00000000-0008-0000-0000-000004040000}"/>
            </a:ext>
          </a:extLst>
        </xdr:cNvPr>
        <xdr:cNvSpPr>
          <a:spLocks noChangeAspect="1" noChangeArrowheads="1"/>
        </xdr:cNvSpPr>
      </xdr:nvSpPr>
      <xdr:spPr bwMode="auto">
        <a:xfrm>
          <a:off x="666750" y="76104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oneCellAnchor>
    <xdr:from>
      <xdr:col>2</xdr:col>
      <xdr:colOff>2752725</xdr:colOff>
      <xdr:row>24</xdr:row>
      <xdr:rowOff>114300</xdr:rowOff>
    </xdr:from>
    <xdr:ext cx="3228975" cy="2975011"/>
    <xdr:pic>
      <xdr:nvPicPr>
        <xdr:cNvPr id="23" name="Picture 708">
          <a:extLst>
            <a:ext uri="{FF2B5EF4-FFF2-40B4-BE49-F238E27FC236}">
              <a16:creationId xmlns:a16="http://schemas.microsoft.com/office/drawing/2014/main" id="{B0CCC9FB-41B0-4D51-B82D-10FAB8C15F7D}"/>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438525" y="3421380"/>
          <a:ext cx="3228975" cy="2975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65432</xdr:colOff>
      <xdr:row>26</xdr:row>
      <xdr:rowOff>96078</xdr:rowOff>
    </xdr:from>
    <xdr:ext cx="2409825" cy="1562100"/>
    <xdr:pic>
      <xdr:nvPicPr>
        <xdr:cNvPr id="24" name="Picture 709">
          <a:extLst>
            <a:ext uri="{FF2B5EF4-FFF2-40B4-BE49-F238E27FC236}">
              <a16:creationId xmlns:a16="http://schemas.microsoft.com/office/drawing/2014/main" id="{8D40CA12-7324-47C7-A6BF-A8C865233D4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22607" y="138351453"/>
          <a:ext cx="2409825" cy="156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0</xdr:colOff>
      <xdr:row>0</xdr:row>
      <xdr:rowOff>0</xdr:rowOff>
    </xdr:from>
    <xdr:to>
      <xdr:col>6</xdr:col>
      <xdr:colOff>40336</xdr:colOff>
      <xdr:row>15</xdr:row>
      <xdr:rowOff>152400</xdr:rowOff>
    </xdr:to>
    <xdr:pic>
      <xdr:nvPicPr>
        <xdr:cNvPr id="7" name="Picture 6">
          <a:extLst>
            <a:ext uri="{FF2B5EF4-FFF2-40B4-BE49-F238E27FC236}">
              <a16:creationId xmlns:a16="http://schemas.microsoft.com/office/drawing/2014/main" id="{A2941EFE-7FF6-4AF3-A00C-FE9E61AB061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0"/>
          <a:ext cx="6822136" cy="148590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8" name="Picture 7">
          <a:extLst>
            <a:ext uri="{FF2B5EF4-FFF2-40B4-BE49-F238E27FC236}">
              <a16:creationId xmlns:a16="http://schemas.microsoft.com/office/drawing/2014/main" id="{184BAD3F-DE33-431B-8139-4062E1A52CFD}"/>
            </a:ext>
          </a:extLst>
        </xdr:cNvPr>
        <xdr:cNvPicPr>
          <a:picLocks noChangeAspect="1"/>
        </xdr:cNvPicPr>
      </xdr:nvPicPr>
      <xdr:blipFill>
        <a:blip xmlns:r="http://schemas.openxmlformats.org/officeDocument/2006/relationships" r:embed="rId2"/>
        <a:stretch>
          <a:fillRect/>
        </a:stretch>
      </xdr:blipFill>
      <xdr:spPr>
        <a:xfrm>
          <a:off x="5248275" y="133350"/>
          <a:ext cx="1490870" cy="5334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304800</xdr:colOff>
      <xdr:row>17</xdr:row>
      <xdr:rowOff>114300</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784887B6-0E6D-4901-9A4B-6B0CDA0F726B}"/>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16</xdr:row>
      <xdr:rowOff>0</xdr:rowOff>
    </xdr:from>
    <xdr:to>
      <xdr:col>2</xdr:col>
      <xdr:colOff>304800</xdr:colOff>
      <xdr:row>17</xdr:row>
      <xdr:rowOff>114300</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90DAA545-05F5-4EB8-8985-76A4181EB05C}"/>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F9973739-D20B-4951-9714-7AA570CB7154}"/>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oneCellAnchor>
    <xdr:from>
      <xdr:col>1</xdr:col>
      <xdr:colOff>65432</xdr:colOff>
      <xdr:row>26</xdr:row>
      <xdr:rowOff>96078</xdr:rowOff>
    </xdr:from>
    <xdr:ext cx="2409825" cy="1562100"/>
    <xdr:pic>
      <xdr:nvPicPr>
        <xdr:cNvPr id="6" name="Picture 709">
          <a:extLst>
            <a:ext uri="{FF2B5EF4-FFF2-40B4-BE49-F238E27FC236}">
              <a16:creationId xmlns:a16="http://schemas.microsoft.com/office/drawing/2014/main" id="{BBECA1D5-24BF-4A59-853E-C2CB25F312B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22607" y="3858453"/>
          <a:ext cx="2409825" cy="156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0</xdr:colOff>
      <xdr:row>0</xdr:row>
      <xdr:rowOff>0</xdr:rowOff>
    </xdr:from>
    <xdr:to>
      <xdr:col>6</xdr:col>
      <xdr:colOff>40336</xdr:colOff>
      <xdr:row>15</xdr:row>
      <xdr:rowOff>152400</xdr:rowOff>
    </xdr:to>
    <xdr:pic>
      <xdr:nvPicPr>
        <xdr:cNvPr id="7" name="Picture 6">
          <a:extLst>
            <a:ext uri="{FF2B5EF4-FFF2-40B4-BE49-F238E27FC236}">
              <a16:creationId xmlns:a16="http://schemas.microsoft.com/office/drawing/2014/main" id="{7A4ED430-90F8-4A88-8618-54FE8D16AF3A}"/>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6822136" cy="148590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8" name="Picture 7">
          <a:extLst>
            <a:ext uri="{FF2B5EF4-FFF2-40B4-BE49-F238E27FC236}">
              <a16:creationId xmlns:a16="http://schemas.microsoft.com/office/drawing/2014/main" id="{39EAD6E8-3B29-4B34-A00A-D5C1885B3DEC}"/>
            </a:ext>
          </a:extLst>
        </xdr:cNvPr>
        <xdr:cNvPicPr>
          <a:picLocks noChangeAspect="1"/>
        </xdr:cNvPicPr>
      </xdr:nvPicPr>
      <xdr:blipFill>
        <a:blip xmlns:r="http://schemas.openxmlformats.org/officeDocument/2006/relationships" r:embed="rId2"/>
        <a:stretch>
          <a:fillRect/>
        </a:stretch>
      </xdr:blipFill>
      <xdr:spPr>
        <a:xfrm>
          <a:off x="5248275" y="133350"/>
          <a:ext cx="1490870" cy="533400"/>
        </a:xfrm>
        <a:prstGeom prst="rect">
          <a:avLst/>
        </a:prstGeom>
      </xdr:spPr>
    </xdr:pic>
    <xdr:clientData/>
  </xdr:twoCellAnchor>
  <xdr:twoCellAnchor editAs="oneCell">
    <xdr:from>
      <xdr:col>2</xdr:col>
      <xdr:colOff>3108960</xdr:colOff>
      <xdr:row>24</xdr:row>
      <xdr:rowOff>45366</xdr:rowOff>
    </xdr:from>
    <xdr:to>
      <xdr:col>5</xdr:col>
      <xdr:colOff>678180</xdr:colOff>
      <xdr:row>34</xdr:row>
      <xdr:rowOff>236220</xdr:rowOff>
    </xdr:to>
    <xdr:pic>
      <xdr:nvPicPr>
        <xdr:cNvPr id="9" name="Picture 9">
          <a:extLst>
            <a:ext uri="{FF2B5EF4-FFF2-40B4-BE49-F238E27FC236}">
              <a16:creationId xmlns:a16="http://schemas.microsoft.com/office/drawing/2014/main" id="{4ADF195A-4404-4060-A7C5-90A7F28B4E85}"/>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794760" y="3542946"/>
          <a:ext cx="3017520" cy="2697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304800</xdr:colOff>
      <xdr:row>17</xdr:row>
      <xdr:rowOff>114300</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0879F4B5-96D5-4AEA-90F9-2F7B1C1FF8A3}"/>
            </a:ext>
          </a:extLst>
        </xdr:cNvPr>
        <xdr:cNvSpPr>
          <a:spLocks noChangeAspect="1" noChangeArrowheads="1"/>
        </xdr:cNvSpPr>
      </xdr:nvSpPr>
      <xdr:spPr bwMode="auto">
        <a:xfrm>
          <a:off x="685800" y="149352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16</xdr:row>
      <xdr:rowOff>0</xdr:rowOff>
    </xdr:from>
    <xdr:to>
      <xdr:col>2</xdr:col>
      <xdr:colOff>304800</xdr:colOff>
      <xdr:row>17</xdr:row>
      <xdr:rowOff>114300</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8CDCE70D-CFCF-4B11-BF53-BA8D77538757}"/>
            </a:ext>
          </a:extLst>
        </xdr:cNvPr>
        <xdr:cNvSpPr>
          <a:spLocks noChangeAspect="1" noChangeArrowheads="1"/>
        </xdr:cNvSpPr>
      </xdr:nvSpPr>
      <xdr:spPr bwMode="auto">
        <a:xfrm>
          <a:off x="685800" y="149352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12734415-D36C-41C1-ACB8-0A9D17F80E4B}"/>
            </a:ext>
          </a:extLst>
        </xdr:cNvPr>
        <xdr:cNvPicPr>
          <a:picLocks noChangeAspect="1"/>
        </xdr:cNvPicPr>
      </xdr:nvPicPr>
      <xdr:blipFill>
        <a:blip xmlns:r="http://schemas.openxmlformats.org/officeDocument/2006/relationships" r:embed="rId2"/>
        <a:stretch>
          <a:fillRect/>
        </a:stretch>
      </xdr:blipFill>
      <xdr:spPr>
        <a:xfrm>
          <a:off x="5297805" y="190501"/>
          <a:ext cx="1527065" cy="533400"/>
        </a:xfrm>
        <a:prstGeom prst="rect">
          <a:avLst/>
        </a:prstGeom>
      </xdr:spPr>
    </xdr:pic>
    <xdr:clientData/>
  </xdr:twoCellAnchor>
  <xdr:twoCellAnchor editAs="oneCell">
    <xdr:from>
      <xdr:col>0</xdr:col>
      <xdr:colOff>0</xdr:colOff>
      <xdr:row>0</xdr:row>
      <xdr:rowOff>0</xdr:rowOff>
    </xdr:from>
    <xdr:to>
      <xdr:col>6</xdr:col>
      <xdr:colOff>40336</xdr:colOff>
      <xdr:row>15</xdr:row>
      <xdr:rowOff>152400</xdr:rowOff>
    </xdr:to>
    <xdr:pic>
      <xdr:nvPicPr>
        <xdr:cNvPr id="6" name="Picture 5">
          <a:extLst>
            <a:ext uri="{FF2B5EF4-FFF2-40B4-BE49-F238E27FC236}">
              <a16:creationId xmlns:a16="http://schemas.microsoft.com/office/drawing/2014/main" id="{D93C43C8-368B-4FD4-B214-62AB1AC7BBF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7020256" cy="146304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7" name="Picture 6">
          <a:extLst>
            <a:ext uri="{FF2B5EF4-FFF2-40B4-BE49-F238E27FC236}">
              <a16:creationId xmlns:a16="http://schemas.microsoft.com/office/drawing/2014/main" id="{6D834D17-5E92-4132-873E-6ADCB3845213}"/>
            </a:ext>
          </a:extLst>
        </xdr:cNvPr>
        <xdr:cNvPicPr>
          <a:picLocks noChangeAspect="1"/>
        </xdr:cNvPicPr>
      </xdr:nvPicPr>
      <xdr:blipFill>
        <a:blip xmlns:r="http://schemas.openxmlformats.org/officeDocument/2006/relationships" r:embed="rId2"/>
        <a:stretch>
          <a:fillRect/>
        </a:stretch>
      </xdr:blipFill>
      <xdr:spPr>
        <a:xfrm>
          <a:off x="5383530" y="133350"/>
          <a:ext cx="1527065" cy="533400"/>
        </a:xfrm>
        <a:prstGeom prst="rect">
          <a:avLst/>
        </a:prstGeom>
      </xdr:spPr>
    </xdr:pic>
    <xdr:clientData/>
  </xdr:twoCellAnchor>
  <xdr:twoCellAnchor editAs="oneCell">
    <xdr:from>
      <xdr:col>2</xdr:col>
      <xdr:colOff>3624262</xdr:colOff>
      <xdr:row>25</xdr:row>
      <xdr:rowOff>152400</xdr:rowOff>
    </xdr:from>
    <xdr:to>
      <xdr:col>6</xdr:col>
      <xdr:colOff>60960</xdr:colOff>
      <xdr:row>34</xdr:row>
      <xdr:rowOff>350520</xdr:rowOff>
    </xdr:to>
    <xdr:pic>
      <xdr:nvPicPr>
        <xdr:cNvPr id="9" name="Picture 9">
          <a:extLst>
            <a:ext uri="{FF2B5EF4-FFF2-40B4-BE49-F238E27FC236}">
              <a16:creationId xmlns:a16="http://schemas.microsoft.com/office/drawing/2014/main" id="{804C7117-5022-4CD9-8D4F-6AC35635747E}"/>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310062" y="3848100"/>
          <a:ext cx="2730818" cy="2506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182879</xdr:colOff>
      <xdr:row>26</xdr:row>
      <xdr:rowOff>449580</xdr:rowOff>
    </xdr:from>
    <xdr:to>
      <xdr:col>2</xdr:col>
      <xdr:colOff>3164060</xdr:colOff>
      <xdr:row>34</xdr:row>
      <xdr:rowOff>152400</xdr:rowOff>
    </xdr:to>
    <xdr:pic>
      <xdr:nvPicPr>
        <xdr:cNvPr id="10" name="Picture 10">
          <a:extLst>
            <a:ext uri="{FF2B5EF4-FFF2-40B4-BE49-F238E27FC236}">
              <a16:creationId xmlns:a16="http://schemas.microsoft.com/office/drawing/2014/main" id="{A3492B1E-2299-49C3-A0CA-09850F4A4F36}"/>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449579" y="4328160"/>
          <a:ext cx="3400281"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304800</xdr:colOff>
      <xdr:row>17</xdr:row>
      <xdr:rowOff>114300</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032EF90E-5581-4F3C-A2B7-E7225081F29A}"/>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16</xdr:row>
      <xdr:rowOff>0</xdr:rowOff>
    </xdr:from>
    <xdr:to>
      <xdr:col>2</xdr:col>
      <xdr:colOff>304800</xdr:colOff>
      <xdr:row>17</xdr:row>
      <xdr:rowOff>114300</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7E9B795F-576D-4373-AA63-E72386C2431C}"/>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AF3E6204-5470-46DA-A34D-B1D379A6E308}"/>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twoCellAnchor editAs="oneCell">
    <xdr:from>
      <xdr:col>0</xdr:col>
      <xdr:colOff>0</xdr:colOff>
      <xdr:row>0</xdr:row>
      <xdr:rowOff>0</xdr:rowOff>
    </xdr:from>
    <xdr:to>
      <xdr:col>6</xdr:col>
      <xdr:colOff>40336</xdr:colOff>
      <xdr:row>15</xdr:row>
      <xdr:rowOff>152400</xdr:rowOff>
    </xdr:to>
    <xdr:pic>
      <xdr:nvPicPr>
        <xdr:cNvPr id="6" name="Picture 5">
          <a:extLst>
            <a:ext uri="{FF2B5EF4-FFF2-40B4-BE49-F238E27FC236}">
              <a16:creationId xmlns:a16="http://schemas.microsoft.com/office/drawing/2014/main" id="{A80A29FB-82DE-49B3-91FA-E7467DE2AB6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6822136" cy="148590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7" name="Picture 6">
          <a:extLst>
            <a:ext uri="{FF2B5EF4-FFF2-40B4-BE49-F238E27FC236}">
              <a16:creationId xmlns:a16="http://schemas.microsoft.com/office/drawing/2014/main" id="{9E6FF636-93FF-4363-8879-DCFE2B35375D}"/>
            </a:ext>
          </a:extLst>
        </xdr:cNvPr>
        <xdr:cNvPicPr>
          <a:picLocks noChangeAspect="1"/>
        </xdr:cNvPicPr>
      </xdr:nvPicPr>
      <xdr:blipFill>
        <a:blip xmlns:r="http://schemas.openxmlformats.org/officeDocument/2006/relationships" r:embed="rId2"/>
        <a:stretch>
          <a:fillRect/>
        </a:stretch>
      </xdr:blipFill>
      <xdr:spPr>
        <a:xfrm>
          <a:off x="5248275" y="133350"/>
          <a:ext cx="1490870" cy="533400"/>
        </a:xfrm>
        <a:prstGeom prst="rect">
          <a:avLst/>
        </a:prstGeom>
      </xdr:spPr>
    </xdr:pic>
    <xdr:clientData/>
  </xdr:twoCellAnchor>
  <xdr:oneCellAnchor>
    <xdr:from>
      <xdr:col>2</xdr:col>
      <xdr:colOff>2905125</xdr:colOff>
      <xdr:row>22</xdr:row>
      <xdr:rowOff>76200</xdr:rowOff>
    </xdr:from>
    <xdr:ext cx="3209925" cy="2686050"/>
    <xdr:pic>
      <xdr:nvPicPr>
        <xdr:cNvPr id="8" name="Picture 579">
          <a:extLst>
            <a:ext uri="{FF2B5EF4-FFF2-40B4-BE49-F238E27FC236}">
              <a16:creationId xmlns:a16="http://schemas.microsoft.com/office/drawing/2014/main" id="{E097FD9F-EBE1-4487-A3EA-0705AABEF1A2}"/>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571875" y="1016307975"/>
          <a:ext cx="3209925" cy="2686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542925</xdr:colOff>
      <xdr:row>27</xdr:row>
      <xdr:rowOff>19050</xdr:rowOff>
    </xdr:from>
    <xdr:ext cx="2781300" cy="1390651"/>
    <xdr:pic>
      <xdr:nvPicPr>
        <xdr:cNvPr id="9" name="Picture 580">
          <a:extLst>
            <a:ext uri="{FF2B5EF4-FFF2-40B4-BE49-F238E27FC236}">
              <a16:creationId xmlns:a16="http://schemas.microsoft.com/office/drawing/2014/main" id="{3D74DD99-D1C0-433B-AF22-0F0530E5CBC4}"/>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666750" y="1017203325"/>
          <a:ext cx="2781300" cy="139065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18.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304800</xdr:colOff>
      <xdr:row>17</xdr:row>
      <xdr:rowOff>114300</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28F8BF87-E995-42D8-8725-745FAB941012}"/>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16</xdr:row>
      <xdr:rowOff>0</xdr:rowOff>
    </xdr:from>
    <xdr:to>
      <xdr:col>2</xdr:col>
      <xdr:colOff>304800</xdr:colOff>
      <xdr:row>17</xdr:row>
      <xdr:rowOff>114300</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E6333BF1-1FF3-4785-B7E0-F338B7DB428E}"/>
            </a:ext>
          </a:extLst>
        </xdr:cNvPr>
        <xdr:cNvSpPr>
          <a:spLocks noChangeAspect="1" noChangeArrowheads="1"/>
        </xdr:cNvSpPr>
      </xdr:nvSpPr>
      <xdr:spPr bwMode="auto">
        <a:xfrm>
          <a:off x="666750" y="152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98153D17-BAA8-4EEC-9984-40BAE7D2E71E}"/>
            </a:ext>
          </a:extLst>
        </xdr:cNvPr>
        <xdr:cNvPicPr>
          <a:picLocks noChangeAspect="1"/>
        </xdr:cNvPicPr>
      </xdr:nvPicPr>
      <xdr:blipFill>
        <a:blip xmlns:r="http://schemas.openxmlformats.org/officeDocument/2006/relationships" r:embed="rId2"/>
        <a:stretch>
          <a:fillRect/>
        </a:stretch>
      </xdr:blipFill>
      <xdr:spPr>
        <a:xfrm>
          <a:off x="5162550" y="190501"/>
          <a:ext cx="1490870" cy="533400"/>
        </a:xfrm>
        <a:prstGeom prst="rect">
          <a:avLst/>
        </a:prstGeom>
      </xdr:spPr>
    </xdr:pic>
    <xdr:clientData/>
  </xdr:twoCellAnchor>
  <xdr:twoCellAnchor editAs="oneCell">
    <xdr:from>
      <xdr:col>0</xdr:col>
      <xdr:colOff>0</xdr:colOff>
      <xdr:row>0</xdr:row>
      <xdr:rowOff>0</xdr:rowOff>
    </xdr:from>
    <xdr:to>
      <xdr:col>6</xdr:col>
      <xdr:colOff>40336</xdr:colOff>
      <xdr:row>15</xdr:row>
      <xdr:rowOff>152400</xdr:rowOff>
    </xdr:to>
    <xdr:pic>
      <xdr:nvPicPr>
        <xdr:cNvPr id="5" name="Picture 4">
          <a:extLst>
            <a:ext uri="{FF2B5EF4-FFF2-40B4-BE49-F238E27FC236}">
              <a16:creationId xmlns:a16="http://schemas.microsoft.com/office/drawing/2014/main" id="{9992FFC3-9FC5-458F-B666-6D0C64FE43E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6822136" cy="148590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6" name="Picture 5">
          <a:extLst>
            <a:ext uri="{FF2B5EF4-FFF2-40B4-BE49-F238E27FC236}">
              <a16:creationId xmlns:a16="http://schemas.microsoft.com/office/drawing/2014/main" id="{98EE3A7C-A462-4A8D-9BEB-3B7A2E6822AA}"/>
            </a:ext>
          </a:extLst>
        </xdr:cNvPr>
        <xdr:cNvPicPr>
          <a:picLocks noChangeAspect="1"/>
        </xdr:cNvPicPr>
      </xdr:nvPicPr>
      <xdr:blipFill>
        <a:blip xmlns:r="http://schemas.openxmlformats.org/officeDocument/2006/relationships" r:embed="rId2"/>
        <a:stretch>
          <a:fillRect/>
        </a:stretch>
      </xdr:blipFill>
      <xdr:spPr>
        <a:xfrm>
          <a:off x="5248275" y="133350"/>
          <a:ext cx="1490870" cy="533400"/>
        </a:xfrm>
        <a:prstGeom prst="rect">
          <a:avLst/>
        </a:prstGeom>
      </xdr:spPr>
    </xdr:pic>
    <xdr:clientData/>
  </xdr:twoCellAnchor>
  <xdr:twoCellAnchor editAs="oneCell">
    <xdr:from>
      <xdr:col>0</xdr:col>
      <xdr:colOff>161925</xdr:colOff>
      <xdr:row>24</xdr:row>
      <xdr:rowOff>91629</xdr:rowOff>
    </xdr:from>
    <xdr:to>
      <xdr:col>3</xdr:col>
      <xdr:colOff>47625</xdr:colOff>
      <xdr:row>36</xdr:row>
      <xdr:rowOff>419099</xdr:rowOff>
    </xdr:to>
    <xdr:pic>
      <xdr:nvPicPr>
        <xdr:cNvPr id="10" name="Picture 9">
          <a:extLst>
            <a:ext uri="{FF2B5EF4-FFF2-40B4-BE49-F238E27FC236}">
              <a16:creationId xmlns:a16="http://schemas.microsoft.com/office/drawing/2014/main" id="{E8BC6651-2C00-4C1E-B083-63E457357998}"/>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61925" y="3320604"/>
          <a:ext cx="4429125" cy="2356295"/>
        </a:xfrm>
        <a:prstGeom prst="rect">
          <a:avLst/>
        </a:prstGeom>
      </xdr:spPr>
    </xdr:pic>
    <xdr:clientData/>
  </xdr:twoCellAnchor>
  <xdr:twoCellAnchor editAs="oneCell">
    <xdr:from>
      <xdr:col>2</xdr:col>
      <xdr:colOff>3295650</xdr:colOff>
      <xdr:row>23</xdr:row>
      <xdr:rowOff>190499</xdr:rowOff>
    </xdr:from>
    <xdr:to>
      <xdr:col>6</xdr:col>
      <xdr:colOff>12456</xdr:colOff>
      <xdr:row>36</xdr:row>
      <xdr:rowOff>425449</xdr:rowOff>
    </xdr:to>
    <xdr:pic>
      <xdr:nvPicPr>
        <xdr:cNvPr id="12" name="Picture 11">
          <a:extLst>
            <a:ext uri="{FF2B5EF4-FFF2-40B4-BE49-F238E27FC236}">
              <a16:creationId xmlns:a16="http://schemas.microsoft.com/office/drawing/2014/main" id="{DDA6E0CF-B213-48C7-978B-3B78747D997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3962400" y="3228974"/>
          <a:ext cx="2831856" cy="2454275"/>
        </a:xfrm>
        <a:prstGeom prst="rect">
          <a:avLst/>
        </a:prstGeom>
        <a:ln>
          <a:noFill/>
        </a:ln>
        <a:effectLst>
          <a:softEdge rad="112500"/>
        </a:effec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466724</xdr:colOff>
      <xdr:row>8</xdr:row>
      <xdr:rowOff>170946</xdr:rowOff>
    </xdr:to>
    <xdr:pic>
      <xdr:nvPicPr>
        <xdr:cNvPr id="4" name="Picture 3">
          <a:extLst>
            <a:ext uri="{FF2B5EF4-FFF2-40B4-BE49-F238E27FC236}">
              <a16:creationId xmlns:a16="http://schemas.microsoft.com/office/drawing/2014/main" id="{58EA277A-D904-4E8E-9E1B-04500F609F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781924" cy="1694946"/>
        </a:xfrm>
        <a:prstGeom prst="rect">
          <a:avLst/>
        </a:prstGeom>
      </xdr:spPr>
    </xdr:pic>
    <xdr:clientData/>
  </xdr:twoCellAnchor>
  <xdr:twoCellAnchor editAs="oneCell">
    <xdr:from>
      <xdr:col>0</xdr:col>
      <xdr:colOff>0</xdr:colOff>
      <xdr:row>7</xdr:row>
      <xdr:rowOff>152400</xdr:rowOff>
    </xdr:from>
    <xdr:to>
      <xdr:col>12</xdr:col>
      <xdr:colOff>457200</xdr:colOff>
      <xdr:row>60</xdr:row>
      <xdr:rowOff>114300</xdr:rowOff>
    </xdr:to>
    <xdr:pic>
      <xdr:nvPicPr>
        <xdr:cNvPr id="6" name="Picture 5">
          <a:extLst>
            <a:ext uri="{FF2B5EF4-FFF2-40B4-BE49-F238E27FC236}">
              <a16:creationId xmlns:a16="http://schemas.microsoft.com/office/drawing/2014/main" id="{711BFC45-543E-4388-AA77-E4EB54B17B9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1485900"/>
          <a:ext cx="7772400" cy="1005840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466724</xdr:colOff>
      <xdr:row>8</xdr:row>
      <xdr:rowOff>170946</xdr:rowOff>
    </xdr:to>
    <xdr:pic>
      <xdr:nvPicPr>
        <xdr:cNvPr id="2" name="Picture 1">
          <a:extLst>
            <a:ext uri="{FF2B5EF4-FFF2-40B4-BE49-F238E27FC236}">
              <a16:creationId xmlns:a16="http://schemas.microsoft.com/office/drawing/2014/main" id="{FC98F1BF-D0E7-4214-B2B7-C10810E36C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781924" cy="1694946"/>
        </a:xfrm>
        <a:prstGeom prst="rect">
          <a:avLst/>
        </a:prstGeom>
      </xdr:spPr>
    </xdr:pic>
    <xdr:clientData/>
  </xdr:twoCellAnchor>
  <xdr:twoCellAnchor editAs="oneCell">
    <xdr:from>
      <xdr:col>0</xdr:col>
      <xdr:colOff>0</xdr:colOff>
      <xdr:row>8</xdr:row>
      <xdr:rowOff>28575</xdr:rowOff>
    </xdr:from>
    <xdr:to>
      <xdr:col>12</xdr:col>
      <xdr:colOff>457200</xdr:colOff>
      <xdr:row>60</xdr:row>
      <xdr:rowOff>180975</xdr:rowOff>
    </xdr:to>
    <xdr:pic>
      <xdr:nvPicPr>
        <xdr:cNvPr id="6" name="Picture 5">
          <a:extLst>
            <a:ext uri="{FF2B5EF4-FFF2-40B4-BE49-F238E27FC236}">
              <a16:creationId xmlns:a16="http://schemas.microsoft.com/office/drawing/2014/main" id="{C97332B5-D5BA-4007-A3A9-8A4F9336EED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1552575"/>
          <a:ext cx="7772400" cy="10058400"/>
        </a:xfrm>
        <a:prstGeom prst="rect">
          <a:avLst/>
        </a:prstGeom>
      </xdr:spPr>
    </xdr:pic>
    <xdr:clientData/>
  </xdr:twoCellAnchor>
  <xdr:twoCellAnchor editAs="oneCell">
    <xdr:from>
      <xdr:col>0</xdr:col>
      <xdr:colOff>0</xdr:colOff>
      <xdr:row>60</xdr:row>
      <xdr:rowOff>95250</xdr:rowOff>
    </xdr:from>
    <xdr:to>
      <xdr:col>12</xdr:col>
      <xdr:colOff>457200</xdr:colOff>
      <xdr:row>113</xdr:row>
      <xdr:rowOff>57150</xdr:rowOff>
    </xdr:to>
    <xdr:pic>
      <xdr:nvPicPr>
        <xdr:cNvPr id="8" name="Picture 7">
          <a:extLst>
            <a:ext uri="{FF2B5EF4-FFF2-40B4-BE49-F238E27FC236}">
              <a16:creationId xmlns:a16="http://schemas.microsoft.com/office/drawing/2014/main" id="{4010D40B-7458-48BD-AD25-4EB068B66BA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11525250"/>
          <a:ext cx="7772400" cy="10058400"/>
        </a:xfrm>
        <a:prstGeom prst="rect">
          <a:avLst/>
        </a:prstGeom>
      </xdr:spPr>
    </xdr:pic>
    <xdr:clientData/>
  </xdr:twoCellAnchor>
  <xdr:twoCellAnchor editAs="oneCell">
    <xdr:from>
      <xdr:col>0</xdr:col>
      <xdr:colOff>0</xdr:colOff>
      <xdr:row>111</xdr:row>
      <xdr:rowOff>161925</xdr:rowOff>
    </xdr:from>
    <xdr:to>
      <xdr:col>12</xdr:col>
      <xdr:colOff>457200</xdr:colOff>
      <xdr:row>164</xdr:row>
      <xdr:rowOff>123825</xdr:rowOff>
    </xdr:to>
    <xdr:pic>
      <xdr:nvPicPr>
        <xdr:cNvPr id="10" name="Picture 9">
          <a:extLst>
            <a:ext uri="{FF2B5EF4-FFF2-40B4-BE49-F238E27FC236}">
              <a16:creationId xmlns:a16="http://schemas.microsoft.com/office/drawing/2014/main" id="{85848EC5-AFF9-4DE5-BE0A-C7F786C0808F}"/>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21307425"/>
          <a:ext cx="7772400" cy="1005840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2</xdr:col>
      <xdr:colOff>0</xdr:colOff>
      <xdr:row>17</xdr:row>
      <xdr:rowOff>0</xdr:rowOff>
    </xdr:from>
    <xdr:to>
      <xdr:col>2</xdr:col>
      <xdr:colOff>304800</xdr:colOff>
      <xdr:row>18</xdr:row>
      <xdr:rowOff>66675</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0B5F6CD4-A664-49F5-BD88-C1ED0619BA9E}"/>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17</xdr:row>
      <xdr:rowOff>0</xdr:rowOff>
    </xdr:from>
    <xdr:to>
      <xdr:col>2</xdr:col>
      <xdr:colOff>304800</xdr:colOff>
      <xdr:row>18</xdr:row>
      <xdr:rowOff>66675</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733890C0-BFEC-4112-84C5-74FC27A26118}"/>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DB87C066-5F58-4BB6-98B8-94DB8BBE8F6E}"/>
            </a:ext>
          </a:extLst>
        </xdr:cNvPr>
        <xdr:cNvPicPr>
          <a:picLocks noChangeAspect="1"/>
        </xdr:cNvPicPr>
      </xdr:nvPicPr>
      <xdr:blipFill>
        <a:blip xmlns:r="http://schemas.openxmlformats.org/officeDocument/2006/relationships" r:embed="rId2"/>
        <a:stretch>
          <a:fillRect/>
        </a:stretch>
      </xdr:blipFill>
      <xdr:spPr>
        <a:xfrm>
          <a:off x="5297805" y="190501"/>
          <a:ext cx="1527065" cy="533400"/>
        </a:xfrm>
        <a:prstGeom prst="rect">
          <a:avLst/>
        </a:prstGeom>
      </xdr:spPr>
    </xdr:pic>
    <xdr:clientData/>
  </xdr:twoCellAnchor>
  <xdr:twoCellAnchor editAs="oneCell">
    <xdr:from>
      <xdr:col>2</xdr:col>
      <xdr:colOff>0</xdr:colOff>
      <xdr:row>33</xdr:row>
      <xdr:rowOff>0</xdr:rowOff>
    </xdr:from>
    <xdr:to>
      <xdr:col>2</xdr:col>
      <xdr:colOff>304800</xdr:colOff>
      <xdr:row>34</xdr:row>
      <xdr:rowOff>114300</xdr:rowOff>
    </xdr:to>
    <xdr:sp macro="" textlink="">
      <xdr:nvSpPr>
        <xdr:cNvPr id="5" name="AutoShape 3" descr="Siniat NIDA wall 100A75">
          <a:extLst>
            <a:ext uri="{FF2B5EF4-FFF2-40B4-BE49-F238E27FC236}">
              <a16:creationId xmlns:a16="http://schemas.microsoft.com/office/drawing/2014/main" id="{625303C6-4E46-45E8-967B-5FABE7627087}"/>
            </a:ext>
          </a:extLst>
        </xdr:cNvPr>
        <xdr:cNvSpPr>
          <a:spLocks noChangeAspect="1" noChangeArrowheads="1"/>
        </xdr:cNvSpPr>
      </xdr:nvSpPr>
      <xdr:spPr bwMode="auto">
        <a:xfrm>
          <a:off x="685800" y="441960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0</xdr:row>
      <xdr:rowOff>0</xdr:rowOff>
    </xdr:from>
    <xdr:to>
      <xdr:col>6</xdr:col>
      <xdr:colOff>40336</xdr:colOff>
      <xdr:row>15</xdr:row>
      <xdr:rowOff>152400</xdr:rowOff>
    </xdr:to>
    <xdr:pic>
      <xdr:nvPicPr>
        <xdr:cNvPr id="8" name="Picture 7">
          <a:extLst>
            <a:ext uri="{FF2B5EF4-FFF2-40B4-BE49-F238E27FC236}">
              <a16:creationId xmlns:a16="http://schemas.microsoft.com/office/drawing/2014/main" id="{18B29FBA-268B-4E0F-9980-5BAD1663099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7020256" cy="146304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9" name="Picture 8">
          <a:extLst>
            <a:ext uri="{FF2B5EF4-FFF2-40B4-BE49-F238E27FC236}">
              <a16:creationId xmlns:a16="http://schemas.microsoft.com/office/drawing/2014/main" id="{14D7CBD5-83C0-4272-89DA-08A3558789EF}"/>
            </a:ext>
          </a:extLst>
        </xdr:cNvPr>
        <xdr:cNvPicPr>
          <a:picLocks noChangeAspect="1"/>
        </xdr:cNvPicPr>
      </xdr:nvPicPr>
      <xdr:blipFill>
        <a:blip xmlns:r="http://schemas.openxmlformats.org/officeDocument/2006/relationships" r:embed="rId2"/>
        <a:stretch>
          <a:fillRect/>
        </a:stretch>
      </xdr:blipFill>
      <xdr:spPr>
        <a:xfrm>
          <a:off x="5383530" y="133350"/>
          <a:ext cx="1527065" cy="533400"/>
        </a:xfrm>
        <a:prstGeom prst="rect">
          <a:avLst/>
        </a:prstGeom>
      </xdr:spPr>
    </xdr:pic>
    <xdr:clientData/>
  </xdr:twoCellAnchor>
  <xdr:oneCellAnchor>
    <xdr:from>
      <xdr:col>2</xdr:col>
      <xdr:colOff>0</xdr:colOff>
      <xdr:row>53</xdr:row>
      <xdr:rowOff>0</xdr:rowOff>
    </xdr:from>
    <xdr:ext cx="304800" cy="295275"/>
    <xdr:sp macro="" textlink="">
      <xdr:nvSpPr>
        <xdr:cNvPr id="10" name="AutoShape 3" descr="Slikovni rezultat za king art studio">
          <a:hlinkClick xmlns:r="http://schemas.openxmlformats.org/officeDocument/2006/relationships" r:id="rId1"/>
          <a:extLst>
            <a:ext uri="{FF2B5EF4-FFF2-40B4-BE49-F238E27FC236}">
              <a16:creationId xmlns:a16="http://schemas.microsoft.com/office/drawing/2014/main" id="{4E2FEE8C-93F8-4D07-B97C-121B19905511}"/>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5275"/>
    <xdr:sp macro="" textlink="">
      <xdr:nvSpPr>
        <xdr:cNvPr id="11" name="AutoShape 4" descr="Slikovni rezultat za king art studio">
          <a:hlinkClick xmlns:r="http://schemas.openxmlformats.org/officeDocument/2006/relationships" r:id="rId1"/>
          <a:extLst>
            <a:ext uri="{FF2B5EF4-FFF2-40B4-BE49-F238E27FC236}">
              <a16:creationId xmlns:a16="http://schemas.microsoft.com/office/drawing/2014/main" id="{7D5895C8-947D-41CA-BEB0-C44F246F79AD}"/>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69</xdr:row>
      <xdr:rowOff>0</xdr:rowOff>
    </xdr:from>
    <xdr:ext cx="304800" cy="297180"/>
    <xdr:sp macro="" textlink="">
      <xdr:nvSpPr>
        <xdr:cNvPr id="12" name="AutoShape 3" descr="Siniat NIDA wall 100A75">
          <a:extLst>
            <a:ext uri="{FF2B5EF4-FFF2-40B4-BE49-F238E27FC236}">
              <a16:creationId xmlns:a16="http://schemas.microsoft.com/office/drawing/2014/main" id="{FDA2C5E7-62CA-4F95-B9E0-8E57FC079E29}"/>
            </a:ext>
          </a:extLst>
        </xdr:cNvPr>
        <xdr:cNvSpPr>
          <a:spLocks noChangeAspect="1" noChangeArrowheads="1"/>
        </xdr:cNvSpPr>
      </xdr:nvSpPr>
      <xdr:spPr bwMode="auto">
        <a:xfrm>
          <a:off x="685800" y="441960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87</xdr:row>
      <xdr:rowOff>0</xdr:rowOff>
    </xdr:from>
    <xdr:ext cx="304800" cy="295275"/>
    <xdr:sp macro="" textlink="">
      <xdr:nvSpPr>
        <xdr:cNvPr id="15" name="AutoShape 3" descr="Slikovni rezultat za king art studio">
          <a:hlinkClick xmlns:r="http://schemas.openxmlformats.org/officeDocument/2006/relationships" r:id="rId1"/>
          <a:extLst>
            <a:ext uri="{FF2B5EF4-FFF2-40B4-BE49-F238E27FC236}">
              <a16:creationId xmlns:a16="http://schemas.microsoft.com/office/drawing/2014/main" id="{6F08293A-E044-48C1-8289-96E1DF78D7A0}"/>
            </a:ext>
          </a:extLst>
        </xdr:cNvPr>
        <xdr:cNvSpPr>
          <a:spLocks noChangeAspect="1" noChangeArrowheads="1"/>
        </xdr:cNvSpPr>
      </xdr:nvSpPr>
      <xdr:spPr bwMode="auto">
        <a:xfrm>
          <a:off x="685800" y="75285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87</xdr:row>
      <xdr:rowOff>0</xdr:rowOff>
    </xdr:from>
    <xdr:ext cx="304800" cy="295275"/>
    <xdr:sp macro="" textlink="">
      <xdr:nvSpPr>
        <xdr:cNvPr id="16" name="AutoShape 4" descr="Slikovni rezultat za king art studio">
          <a:hlinkClick xmlns:r="http://schemas.openxmlformats.org/officeDocument/2006/relationships" r:id="rId1"/>
          <a:extLst>
            <a:ext uri="{FF2B5EF4-FFF2-40B4-BE49-F238E27FC236}">
              <a16:creationId xmlns:a16="http://schemas.microsoft.com/office/drawing/2014/main" id="{E8B6FE2C-E7E0-4079-AFF5-B43C5EF67E97}"/>
            </a:ext>
          </a:extLst>
        </xdr:cNvPr>
        <xdr:cNvSpPr>
          <a:spLocks noChangeAspect="1" noChangeArrowheads="1"/>
        </xdr:cNvSpPr>
      </xdr:nvSpPr>
      <xdr:spPr bwMode="auto">
        <a:xfrm>
          <a:off x="685800" y="75285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103</xdr:row>
      <xdr:rowOff>0</xdr:rowOff>
    </xdr:from>
    <xdr:ext cx="304800" cy="297180"/>
    <xdr:sp macro="" textlink="">
      <xdr:nvSpPr>
        <xdr:cNvPr id="17" name="AutoShape 3" descr="Siniat NIDA wall 100A75">
          <a:extLst>
            <a:ext uri="{FF2B5EF4-FFF2-40B4-BE49-F238E27FC236}">
              <a16:creationId xmlns:a16="http://schemas.microsoft.com/office/drawing/2014/main" id="{483B68D6-E247-404F-8F2E-B0DB840F52F7}"/>
            </a:ext>
          </a:extLst>
        </xdr:cNvPr>
        <xdr:cNvSpPr>
          <a:spLocks noChangeAspect="1" noChangeArrowheads="1"/>
        </xdr:cNvSpPr>
      </xdr:nvSpPr>
      <xdr:spPr bwMode="auto">
        <a:xfrm>
          <a:off x="685800" y="1027176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2</xdr:col>
      <xdr:colOff>1986414</xdr:colOff>
      <xdr:row>22</xdr:row>
      <xdr:rowOff>38100</xdr:rowOff>
    </xdr:from>
    <xdr:to>
      <xdr:col>4</xdr:col>
      <xdr:colOff>753177</xdr:colOff>
      <xdr:row>35</xdr:row>
      <xdr:rowOff>68580</xdr:rowOff>
    </xdr:to>
    <xdr:pic>
      <xdr:nvPicPr>
        <xdr:cNvPr id="20" name="Picture 19">
          <a:extLst>
            <a:ext uri="{FF2B5EF4-FFF2-40B4-BE49-F238E27FC236}">
              <a16:creationId xmlns:a16="http://schemas.microsoft.com/office/drawing/2014/main" id="{5256107E-30BD-4DD4-B2FF-2DD7D8F8BF44}"/>
            </a:ext>
          </a:extLst>
        </xdr:cNvPr>
        <xdr:cNvPicPr>
          <a:picLocks noChangeAspect="1"/>
        </xdr:cNvPicPr>
      </xdr:nvPicPr>
      <xdr:blipFill>
        <a:blip xmlns:r="http://schemas.openxmlformats.org/officeDocument/2006/relationships" r:embed="rId4"/>
        <a:stretch>
          <a:fillRect/>
        </a:stretch>
      </xdr:blipFill>
      <xdr:spPr>
        <a:xfrm>
          <a:off x="2672214" y="2705100"/>
          <a:ext cx="3026343" cy="2346960"/>
        </a:xfrm>
        <a:prstGeom prst="rect">
          <a:avLst/>
        </a:prstGeom>
      </xdr:spPr>
    </xdr:pic>
    <xdr:clientData/>
  </xdr:twoCellAnchor>
  <xdr:twoCellAnchor editAs="oneCell">
    <xdr:from>
      <xdr:col>0</xdr:col>
      <xdr:colOff>152400</xdr:colOff>
      <xdr:row>29</xdr:row>
      <xdr:rowOff>126966</xdr:rowOff>
    </xdr:from>
    <xdr:to>
      <xdr:col>2</xdr:col>
      <xdr:colOff>1600200</xdr:colOff>
      <xdr:row>36</xdr:row>
      <xdr:rowOff>53537</xdr:rowOff>
    </xdr:to>
    <xdr:pic>
      <xdr:nvPicPr>
        <xdr:cNvPr id="22" name="Picture 21">
          <a:extLst>
            <a:ext uri="{FF2B5EF4-FFF2-40B4-BE49-F238E27FC236}">
              <a16:creationId xmlns:a16="http://schemas.microsoft.com/office/drawing/2014/main" id="{28A04462-5AF9-44FB-B256-5D8F0634AA72}"/>
            </a:ext>
          </a:extLst>
        </xdr:cNvPr>
        <xdr:cNvPicPr>
          <a:picLocks noChangeAspect="1"/>
        </xdr:cNvPicPr>
      </xdr:nvPicPr>
      <xdr:blipFill>
        <a:blip xmlns:r="http://schemas.openxmlformats.org/officeDocument/2006/relationships" r:embed="rId5"/>
        <a:stretch>
          <a:fillRect/>
        </a:stretch>
      </xdr:blipFill>
      <xdr:spPr>
        <a:xfrm>
          <a:off x="152400" y="4058886"/>
          <a:ext cx="2133600" cy="1115291"/>
        </a:xfrm>
        <a:prstGeom prst="rect">
          <a:avLst/>
        </a:prstGeom>
      </xdr:spPr>
    </xdr:pic>
    <xdr:clientData/>
  </xdr:twoCellAnchor>
  <xdr:twoCellAnchor editAs="oneCell">
    <xdr:from>
      <xdr:col>2</xdr:col>
      <xdr:colOff>2123574</xdr:colOff>
      <xdr:row>58</xdr:row>
      <xdr:rowOff>38100</xdr:rowOff>
    </xdr:from>
    <xdr:to>
      <xdr:col>4</xdr:col>
      <xdr:colOff>890337</xdr:colOff>
      <xdr:row>71</xdr:row>
      <xdr:rowOff>99060</xdr:rowOff>
    </xdr:to>
    <xdr:pic>
      <xdr:nvPicPr>
        <xdr:cNvPr id="27" name="Picture 26">
          <a:extLst>
            <a:ext uri="{FF2B5EF4-FFF2-40B4-BE49-F238E27FC236}">
              <a16:creationId xmlns:a16="http://schemas.microsoft.com/office/drawing/2014/main" id="{EFF8D699-3B84-48A2-AB0F-913CF8081158}"/>
            </a:ext>
          </a:extLst>
        </xdr:cNvPr>
        <xdr:cNvPicPr>
          <a:picLocks noChangeAspect="1"/>
        </xdr:cNvPicPr>
      </xdr:nvPicPr>
      <xdr:blipFill>
        <a:blip xmlns:r="http://schemas.openxmlformats.org/officeDocument/2006/relationships" r:embed="rId4"/>
        <a:stretch>
          <a:fillRect/>
        </a:stretch>
      </xdr:blipFill>
      <xdr:spPr>
        <a:xfrm>
          <a:off x="2809374" y="8770620"/>
          <a:ext cx="3026343" cy="2346960"/>
        </a:xfrm>
        <a:prstGeom prst="rect">
          <a:avLst/>
        </a:prstGeom>
      </xdr:spPr>
    </xdr:pic>
    <xdr:clientData/>
  </xdr:twoCellAnchor>
  <xdr:twoCellAnchor editAs="oneCell">
    <xdr:from>
      <xdr:col>1</xdr:col>
      <xdr:colOff>22860</xdr:colOff>
      <xdr:row>65</xdr:row>
      <xdr:rowOff>157446</xdr:rowOff>
    </xdr:from>
    <xdr:to>
      <xdr:col>2</xdr:col>
      <xdr:colOff>1737360</xdr:colOff>
      <xdr:row>72</xdr:row>
      <xdr:rowOff>84017</xdr:rowOff>
    </xdr:to>
    <xdr:pic>
      <xdr:nvPicPr>
        <xdr:cNvPr id="28" name="Picture 27">
          <a:extLst>
            <a:ext uri="{FF2B5EF4-FFF2-40B4-BE49-F238E27FC236}">
              <a16:creationId xmlns:a16="http://schemas.microsoft.com/office/drawing/2014/main" id="{A320D6CA-75A5-465A-A296-E29B74E0AAAE}"/>
            </a:ext>
          </a:extLst>
        </xdr:cNvPr>
        <xdr:cNvPicPr>
          <a:picLocks noChangeAspect="1"/>
        </xdr:cNvPicPr>
      </xdr:nvPicPr>
      <xdr:blipFill>
        <a:blip xmlns:r="http://schemas.openxmlformats.org/officeDocument/2006/relationships" r:embed="rId5"/>
        <a:stretch>
          <a:fillRect/>
        </a:stretch>
      </xdr:blipFill>
      <xdr:spPr>
        <a:xfrm>
          <a:off x="289560" y="10154886"/>
          <a:ext cx="2133600" cy="1115291"/>
        </a:xfrm>
        <a:prstGeom prst="rect">
          <a:avLst/>
        </a:prstGeom>
      </xdr:spPr>
    </xdr:pic>
    <xdr:clientData/>
  </xdr:twoCellAnchor>
  <xdr:twoCellAnchor editAs="oneCell">
    <xdr:from>
      <xdr:col>2</xdr:col>
      <xdr:colOff>2420754</xdr:colOff>
      <xdr:row>92</xdr:row>
      <xdr:rowOff>22860</xdr:rowOff>
    </xdr:from>
    <xdr:to>
      <xdr:col>4</xdr:col>
      <xdr:colOff>1187517</xdr:colOff>
      <xdr:row>105</xdr:row>
      <xdr:rowOff>83820</xdr:rowOff>
    </xdr:to>
    <xdr:pic>
      <xdr:nvPicPr>
        <xdr:cNvPr id="29" name="Picture 28">
          <a:extLst>
            <a:ext uri="{FF2B5EF4-FFF2-40B4-BE49-F238E27FC236}">
              <a16:creationId xmlns:a16="http://schemas.microsoft.com/office/drawing/2014/main" id="{6EDB2283-FDC1-4874-AB2E-8931A87A0F9B}"/>
            </a:ext>
          </a:extLst>
        </xdr:cNvPr>
        <xdr:cNvPicPr>
          <a:picLocks noChangeAspect="1"/>
        </xdr:cNvPicPr>
      </xdr:nvPicPr>
      <xdr:blipFill>
        <a:blip xmlns:r="http://schemas.openxmlformats.org/officeDocument/2006/relationships" r:embed="rId4"/>
        <a:stretch>
          <a:fillRect/>
        </a:stretch>
      </xdr:blipFill>
      <xdr:spPr>
        <a:xfrm>
          <a:off x="3106554" y="14058900"/>
          <a:ext cx="3026343" cy="2346960"/>
        </a:xfrm>
        <a:prstGeom prst="rect">
          <a:avLst/>
        </a:prstGeom>
      </xdr:spPr>
    </xdr:pic>
    <xdr:clientData/>
  </xdr:twoCellAnchor>
  <xdr:twoCellAnchor editAs="oneCell">
    <xdr:from>
      <xdr:col>1</xdr:col>
      <xdr:colOff>320040</xdr:colOff>
      <xdr:row>99</xdr:row>
      <xdr:rowOff>142206</xdr:rowOff>
    </xdr:from>
    <xdr:to>
      <xdr:col>2</xdr:col>
      <xdr:colOff>2034540</xdr:colOff>
      <xdr:row>106</xdr:row>
      <xdr:rowOff>68777</xdr:rowOff>
    </xdr:to>
    <xdr:pic>
      <xdr:nvPicPr>
        <xdr:cNvPr id="30" name="Picture 29">
          <a:extLst>
            <a:ext uri="{FF2B5EF4-FFF2-40B4-BE49-F238E27FC236}">
              <a16:creationId xmlns:a16="http://schemas.microsoft.com/office/drawing/2014/main" id="{3771656B-3248-4D6A-B3CD-535F70C1139E}"/>
            </a:ext>
          </a:extLst>
        </xdr:cNvPr>
        <xdr:cNvPicPr>
          <a:picLocks noChangeAspect="1"/>
        </xdr:cNvPicPr>
      </xdr:nvPicPr>
      <xdr:blipFill>
        <a:blip xmlns:r="http://schemas.openxmlformats.org/officeDocument/2006/relationships" r:embed="rId5"/>
        <a:stretch>
          <a:fillRect/>
        </a:stretch>
      </xdr:blipFill>
      <xdr:spPr>
        <a:xfrm>
          <a:off x="586740" y="15443166"/>
          <a:ext cx="2133600" cy="1115291"/>
        </a:xfrm>
        <a:prstGeom prst="rect">
          <a:avLst/>
        </a:prstGeom>
      </xdr:spPr>
    </xdr:pic>
    <xdr:clientData/>
  </xdr:twoCellAnchor>
  <xdr:twoCellAnchor editAs="oneCell">
    <xdr:from>
      <xdr:col>2</xdr:col>
      <xdr:colOff>0</xdr:colOff>
      <xdr:row>121</xdr:row>
      <xdr:rowOff>0</xdr:rowOff>
    </xdr:from>
    <xdr:to>
      <xdr:col>2</xdr:col>
      <xdr:colOff>304800</xdr:colOff>
      <xdr:row>122</xdr:row>
      <xdr:rowOff>112395</xdr:rowOff>
    </xdr:to>
    <xdr:sp macro="" textlink="">
      <xdr:nvSpPr>
        <xdr:cNvPr id="31" name="AutoShape 3" descr="Slikovni rezultat za king art studio">
          <a:hlinkClick xmlns:r="http://schemas.openxmlformats.org/officeDocument/2006/relationships" r:id="rId1"/>
          <a:extLst>
            <a:ext uri="{FF2B5EF4-FFF2-40B4-BE49-F238E27FC236}">
              <a16:creationId xmlns:a16="http://schemas.microsoft.com/office/drawing/2014/main" id="{9D2D208C-A900-4684-950A-12364DCF4C23}"/>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121</xdr:row>
      <xdr:rowOff>0</xdr:rowOff>
    </xdr:from>
    <xdr:to>
      <xdr:col>2</xdr:col>
      <xdr:colOff>304800</xdr:colOff>
      <xdr:row>122</xdr:row>
      <xdr:rowOff>112395</xdr:rowOff>
    </xdr:to>
    <xdr:sp macro="" textlink="">
      <xdr:nvSpPr>
        <xdr:cNvPr id="32" name="AutoShape 4" descr="Slikovni rezultat za king art studio">
          <a:hlinkClick xmlns:r="http://schemas.openxmlformats.org/officeDocument/2006/relationships" r:id="rId1"/>
          <a:extLst>
            <a:ext uri="{FF2B5EF4-FFF2-40B4-BE49-F238E27FC236}">
              <a16:creationId xmlns:a16="http://schemas.microsoft.com/office/drawing/2014/main" id="{F25FC110-F4E4-40FF-8867-003F6EC8818A}"/>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137</xdr:row>
      <xdr:rowOff>0</xdr:rowOff>
    </xdr:from>
    <xdr:to>
      <xdr:col>2</xdr:col>
      <xdr:colOff>304800</xdr:colOff>
      <xdr:row>138</xdr:row>
      <xdr:rowOff>114300</xdr:rowOff>
    </xdr:to>
    <xdr:sp macro="" textlink="">
      <xdr:nvSpPr>
        <xdr:cNvPr id="33" name="AutoShape 3" descr="Siniat NIDA wall 100A75">
          <a:extLst>
            <a:ext uri="{FF2B5EF4-FFF2-40B4-BE49-F238E27FC236}">
              <a16:creationId xmlns:a16="http://schemas.microsoft.com/office/drawing/2014/main" id="{0EF6AB39-2B67-4CB2-8848-4A1AF2712700}"/>
            </a:ext>
          </a:extLst>
        </xdr:cNvPr>
        <xdr:cNvSpPr>
          <a:spLocks noChangeAspect="1" noChangeArrowheads="1"/>
        </xdr:cNvSpPr>
      </xdr:nvSpPr>
      <xdr:spPr bwMode="auto">
        <a:xfrm>
          <a:off x="685800" y="46024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0</xdr:colOff>
      <xdr:row>194</xdr:row>
      <xdr:rowOff>0</xdr:rowOff>
    </xdr:from>
    <xdr:ext cx="304800" cy="295275"/>
    <xdr:sp macro="" textlink="">
      <xdr:nvSpPr>
        <xdr:cNvPr id="34" name="AutoShape 3" descr="Slikovni rezultat za king art studio">
          <a:hlinkClick xmlns:r="http://schemas.openxmlformats.org/officeDocument/2006/relationships" r:id="rId1"/>
          <a:extLst>
            <a:ext uri="{FF2B5EF4-FFF2-40B4-BE49-F238E27FC236}">
              <a16:creationId xmlns:a16="http://schemas.microsoft.com/office/drawing/2014/main" id="{06B00C08-103A-470F-B719-A4C0481EA20B}"/>
            </a:ext>
          </a:extLst>
        </xdr:cNvPr>
        <xdr:cNvSpPr>
          <a:spLocks noChangeAspect="1" noChangeArrowheads="1"/>
        </xdr:cNvSpPr>
      </xdr:nvSpPr>
      <xdr:spPr bwMode="auto">
        <a:xfrm>
          <a:off x="685800" y="84886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194</xdr:row>
      <xdr:rowOff>0</xdr:rowOff>
    </xdr:from>
    <xdr:ext cx="304800" cy="295275"/>
    <xdr:sp macro="" textlink="">
      <xdr:nvSpPr>
        <xdr:cNvPr id="35" name="AutoShape 4" descr="Slikovni rezultat za king art studio">
          <a:hlinkClick xmlns:r="http://schemas.openxmlformats.org/officeDocument/2006/relationships" r:id="rId1"/>
          <a:extLst>
            <a:ext uri="{FF2B5EF4-FFF2-40B4-BE49-F238E27FC236}">
              <a16:creationId xmlns:a16="http://schemas.microsoft.com/office/drawing/2014/main" id="{C5C4658E-F59A-4EA8-B788-633E24433CBE}"/>
            </a:ext>
          </a:extLst>
        </xdr:cNvPr>
        <xdr:cNvSpPr>
          <a:spLocks noChangeAspect="1" noChangeArrowheads="1"/>
        </xdr:cNvSpPr>
      </xdr:nvSpPr>
      <xdr:spPr bwMode="auto">
        <a:xfrm>
          <a:off x="685800" y="84886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210</xdr:row>
      <xdr:rowOff>0</xdr:rowOff>
    </xdr:from>
    <xdr:ext cx="304800" cy="297180"/>
    <xdr:sp macro="" textlink="">
      <xdr:nvSpPr>
        <xdr:cNvPr id="36" name="AutoShape 3" descr="Siniat NIDA wall 100A75">
          <a:extLst>
            <a:ext uri="{FF2B5EF4-FFF2-40B4-BE49-F238E27FC236}">
              <a16:creationId xmlns:a16="http://schemas.microsoft.com/office/drawing/2014/main" id="{8D2E63C7-41A4-42A1-99B3-49CD703331DA}"/>
            </a:ext>
          </a:extLst>
        </xdr:cNvPr>
        <xdr:cNvSpPr>
          <a:spLocks noChangeAspect="1" noChangeArrowheads="1"/>
        </xdr:cNvSpPr>
      </xdr:nvSpPr>
      <xdr:spPr bwMode="auto">
        <a:xfrm>
          <a:off x="685800" y="1141476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229</xdr:row>
      <xdr:rowOff>0</xdr:rowOff>
    </xdr:from>
    <xdr:ext cx="304800" cy="295275"/>
    <xdr:sp macro="" textlink="">
      <xdr:nvSpPr>
        <xdr:cNvPr id="37" name="AutoShape 3" descr="Slikovni rezultat za king art studio">
          <a:hlinkClick xmlns:r="http://schemas.openxmlformats.org/officeDocument/2006/relationships" r:id="rId1"/>
          <a:extLst>
            <a:ext uri="{FF2B5EF4-FFF2-40B4-BE49-F238E27FC236}">
              <a16:creationId xmlns:a16="http://schemas.microsoft.com/office/drawing/2014/main" id="{2FB0AE48-06C4-42AC-AE43-202E2D8DEB96}"/>
            </a:ext>
          </a:extLst>
        </xdr:cNvPr>
        <xdr:cNvSpPr>
          <a:spLocks noChangeAspect="1" noChangeArrowheads="1"/>
        </xdr:cNvSpPr>
      </xdr:nvSpPr>
      <xdr:spPr bwMode="auto">
        <a:xfrm>
          <a:off x="685800" y="151180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229</xdr:row>
      <xdr:rowOff>0</xdr:rowOff>
    </xdr:from>
    <xdr:ext cx="304800" cy="295275"/>
    <xdr:sp macro="" textlink="">
      <xdr:nvSpPr>
        <xdr:cNvPr id="38" name="AutoShape 4" descr="Slikovni rezultat za king art studio">
          <a:hlinkClick xmlns:r="http://schemas.openxmlformats.org/officeDocument/2006/relationships" r:id="rId1"/>
          <a:extLst>
            <a:ext uri="{FF2B5EF4-FFF2-40B4-BE49-F238E27FC236}">
              <a16:creationId xmlns:a16="http://schemas.microsoft.com/office/drawing/2014/main" id="{C2E7977F-8C15-4D6F-AE82-CBE3C85BDDB0}"/>
            </a:ext>
          </a:extLst>
        </xdr:cNvPr>
        <xdr:cNvSpPr>
          <a:spLocks noChangeAspect="1" noChangeArrowheads="1"/>
        </xdr:cNvSpPr>
      </xdr:nvSpPr>
      <xdr:spPr bwMode="auto">
        <a:xfrm>
          <a:off x="685800" y="151180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245</xdr:row>
      <xdr:rowOff>0</xdr:rowOff>
    </xdr:from>
    <xdr:ext cx="304800" cy="297180"/>
    <xdr:sp macro="" textlink="">
      <xdr:nvSpPr>
        <xdr:cNvPr id="39" name="AutoShape 3" descr="Siniat NIDA wall 100A75">
          <a:extLst>
            <a:ext uri="{FF2B5EF4-FFF2-40B4-BE49-F238E27FC236}">
              <a16:creationId xmlns:a16="http://schemas.microsoft.com/office/drawing/2014/main" id="{956BF5D4-B760-4777-A625-1669D50C94EB}"/>
            </a:ext>
          </a:extLst>
        </xdr:cNvPr>
        <xdr:cNvSpPr>
          <a:spLocks noChangeAspect="1" noChangeArrowheads="1"/>
        </xdr:cNvSpPr>
      </xdr:nvSpPr>
      <xdr:spPr bwMode="auto">
        <a:xfrm>
          <a:off x="685800" y="1825752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2</xdr:col>
      <xdr:colOff>2070539</xdr:colOff>
      <xdr:row>126</xdr:row>
      <xdr:rowOff>32804</xdr:rowOff>
    </xdr:from>
    <xdr:to>
      <xdr:col>4</xdr:col>
      <xdr:colOff>853440</xdr:colOff>
      <xdr:row>140</xdr:row>
      <xdr:rowOff>38100</xdr:rowOff>
    </xdr:to>
    <xdr:pic>
      <xdr:nvPicPr>
        <xdr:cNvPr id="40" name="Picture 39">
          <a:extLst>
            <a:ext uri="{FF2B5EF4-FFF2-40B4-BE49-F238E27FC236}">
              <a16:creationId xmlns:a16="http://schemas.microsoft.com/office/drawing/2014/main" id="{B016E354-9894-4FFB-9F4D-DDE381345872}"/>
            </a:ext>
          </a:extLst>
        </xdr:cNvPr>
        <xdr:cNvPicPr>
          <a:picLocks noChangeAspect="1"/>
        </xdr:cNvPicPr>
      </xdr:nvPicPr>
      <xdr:blipFill>
        <a:blip xmlns:r="http://schemas.openxmlformats.org/officeDocument/2006/relationships" r:embed="rId6"/>
        <a:stretch>
          <a:fillRect/>
        </a:stretch>
      </xdr:blipFill>
      <xdr:spPr>
        <a:xfrm>
          <a:off x="2756339" y="2699804"/>
          <a:ext cx="3042481" cy="2565616"/>
        </a:xfrm>
        <a:prstGeom prst="rect">
          <a:avLst/>
        </a:prstGeom>
      </xdr:spPr>
    </xdr:pic>
    <xdr:clientData/>
  </xdr:twoCellAnchor>
  <xdr:twoCellAnchor editAs="oneCell">
    <xdr:from>
      <xdr:col>1</xdr:col>
      <xdr:colOff>0</xdr:colOff>
      <xdr:row>133</xdr:row>
      <xdr:rowOff>162861</xdr:rowOff>
    </xdr:from>
    <xdr:to>
      <xdr:col>2</xdr:col>
      <xdr:colOff>1691640</xdr:colOff>
      <xdr:row>139</xdr:row>
      <xdr:rowOff>152593</xdr:rowOff>
    </xdr:to>
    <xdr:pic>
      <xdr:nvPicPr>
        <xdr:cNvPr id="41" name="Picture 40">
          <a:extLst>
            <a:ext uri="{FF2B5EF4-FFF2-40B4-BE49-F238E27FC236}">
              <a16:creationId xmlns:a16="http://schemas.microsoft.com/office/drawing/2014/main" id="{56E7C479-C5C4-4669-B7AA-D55521474124}"/>
            </a:ext>
          </a:extLst>
        </xdr:cNvPr>
        <xdr:cNvPicPr>
          <a:picLocks noChangeAspect="1"/>
        </xdr:cNvPicPr>
      </xdr:nvPicPr>
      <xdr:blipFill>
        <a:blip xmlns:r="http://schemas.openxmlformats.org/officeDocument/2006/relationships" r:embed="rId7"/>
        <a:stretch>
          <a:fillRect/>
        </a:stretch>
      </xdr:blipFill>
      <xdr:spPr>
        <a:xfrm>
          <a:off x="266700" y="4094781"/>
          <a:ext cx="2110740" cy="1087012"/>
        </a:xfrm>
        <a:prstGeom prst="rect">
          <a:avLst/>
        </a:prstGeom>
      </xdr:spPr>
    </xdr:pic>
    <xdr:clientData/>
  </xdr:twoCellAnchor>
  <xdr:twoCellAnchor editAs="oneCell">
    <xdr:from>
      <xdr:col>2</xdr:col>
      <xdr:colOff>2001959</xdr:colOff>
      <xdr:row>199</xdr:row>
      <xdr:rowOff>60960</xdr:rowOff>
    </xdr:from>
    <xdr:to>
      <xdr:col>4</xdr:col>
      <xdr:colOff>784860</xdr:colOff>
      <xdr:row>213</xdr:row>
      <xdr:rowOff>66256</xdr:rowOff>
    </xdr:to>
    <xdr:pic>
      <xdr:nvPicPr>
        <xdr:cNvPr id="42" name="Picture 41">
          <a:extLst>
            <a:ext uri="{FF2B5EF4-FFF2-40B4-BE49-F238E27FC236}">
              <a16:creationId xmlns:a16="http://schemas.microsoft.com/office/drawing/2014/main" id="{10256440-DC3E-42DF-8682-278F22C67D2E}"/>
            </a:ext>
          </a:extLst>
        </xdr:cNvPr>
        <xdr:cNvPicPr>
          <a:picLocks noChangeAspect="1"/>
        </xdr:cNvPicPr>
      </xdr:nvPicPr>
      <xdr:blipFill>
        <a:blip xmlns:r="http://schemas.openxmlformats.org/officeDocument/2006/relationships" r:embed="rId6"/>
        <a:stretch>
          <a:fillRect/>
        </a:stretch>
      </xdr:blipFill>
      <xdr:spPr>
        <a:xfrm>
          <a:off x="2687759" y="9540240"/>
          <a:ext cx="3042481" cy="2565616"/>
        </a:xfrm>
        <a:prstGeom prst="rect">
          <a:avLst/>
        </a:prstGeom>
      </xdr:spPr>
    </xdr:pic>
    <xdr:clientData/>
  </xdr:twoCellAnchor>
  <xdr:twoCellAnchor editAs="oneCell">
    <xdr:from>
      <xdr:col>0</xdr:col>
      <xdr:colOff>198120</xdr:colOff>
      <xdr:row>207</xdr:row>
      <xdr:rowOff>23377</xdr:rowOff>
    </xdr:from>
    <xdr:to>
      <xdr:col>2</xdr:col>
      <xdr:colOff>1623060</xdr:colOff>
      <xdr:row>213</xdr:row>
      <xdr:rowOff>13109</xdr:rowOff>
    </xdr:to>
    <xdr:pic>
      <xdr:nvPicPr>
        <xdr:cNvPr id="43" name="Picture 42">
          <a:extLst>
            <a:ext uri="{FF2B5EF4-FFF2-40B4-BE49-F238E27FC236}">
              <a16:creationId xmlns:a16="http://schemas.microsoft.com/office/drawing/2014/main" id="{EBFA1579-816D-4FDD-AD32-D3FD45EE1759}"/>
            </a:ext>
          </a:extLst>
        </xdr:cNvPr>
        <xdr:cNvPicPr>
          <a:picLocks noChangeAspect="1"/>
        </xdr:cNvPicPr>
      </xdr:nvPicPr>
      <xdr:blipFill>
        <a:blip xmlns:r="http://schemas.openxmlformats.org/officeDocument/2006/relationships" r:embed="rId7"/>
        <a:stretch>
          <a:fillRect/>
        </a:stretch>
      </xdr:blipFill>
      <xdr:spPr>
        <a:xfrm>
          <a:off x="198120" y="10935217"/>
          <a:ext cx="2110740" cy="1087012"/>
        </a:xfrm>
        <a:prstGeom prst="rect">
          <a:avLst/>
        </a:prstGeom>
      </xdr:spPr>
    </xdr:pic>
    <xdr:clientData/>
  </xdr:twoCellAnchor>
  <xdr:oneCellAnchor>
    <xdr:from>
      <xdr:col>2</xdr:col>
      <xdr:colOff>0</xdr:colOff>
      <xdr:row>194</xdr:row>
      <xdr:rowOff>0</xdr:rowOff>
    </xdr:from>
    <xdr:ext cx="304800" cy="295275"/>
    <xdr:sp macro="" textlink="">
      <xdr:nvSpPr>
        <xdr:cNvPr id="44" name="AutoShape 3" descr="Slikovni rezultat za king art studio">
          <a:hlinkClick xmlns:r="http://schemas.openxmlformats.org/officeDocument/2006/relationships" r:id="rId1"/>
          <a:extLst>
            <a:ext uri="{FF2B5EF4-FFF2-40B4-BE49-F238E27FC236}">
              <a16:creationId xmlns:a16="http://schemas.microsoft.com/office/drawing/2014/main" id="{4BB5762A-42DF-4D86-991A-B3EED4CA9F5A}"/>
            </a:ext>
          </a:extLst>
        </xdr:cNvPr>
        <xdr:cNvSpPr>
          <a:spLocks noChangeAspect="1" noChangeArrowheads="1"/>
        </xdr:cNvSpPr>
      </xdr:nvSpPr>
      <xdr:spPr bwMode="auto">
        <a:xfrm>
          <a:off x="685800" y="84886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194</xdr:row>
      <xdr:rowOff>0</xdr:rowOff>
    </xdr:from>
    <xdr:ext cx="304800" cy="295275"/>
    <xdr:sp macro="" textlink="">
      <xdr:nvSpPr>
        <xdr:cNvPr id="45" name="AutoShape 4" descr="Slikovni rezultat za king art studio">
          <a:hlinkClick xmlns:r="http://schemas.openxmlformats.org/officeDocument/2006/relationships" r:id="rId1"/>
          <a:extLst>
            <a:ext uri="{FF2B5EF4-FFF2-40B4-BE49-F238E27FC236}">
              <a16:creationId xmlns:a16="http://schemas.microsoft.com/office/drawing/2014/main" id="{25E2785E-BAF9-48D7-B596-0D89FE24D7F7}"/>
            </a:ext>
          </a:extLst>
        </xdr:cNvPr>
        <xdr:cNvSpPr>
          <a:spLocks noChangeAspect="1" noChangeArrowheads="1"/>
        </xdr:cNvSpPr>
      </xdr:nvSpPr>
      <xdr:spPr bwMode="auto">
        <a:xfrm>
          <a:off x="685800" y="84886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2</xdr:col>
      <xdr:colOff>2179321</xdr:colOff>
      <xdr:row>233</xdr:row>
      <xdr:rowOff>15240</xdr:rowOff>
    </xdr:from>
    <xdr:to>
      <xdr:col>4</xdr:col>
      <xdr:colOff>710651</xdr:colOff>
      <xdr:row>246</xdr:row>
      <xdr:rowOff>137585</xdr:rowOff>
    </xdr:to>
    <xdr:pic>
      <xdr:nvPicPr>
        <xdr:cNvPr id="46" name="Picture 45">
          <a:extLst>
            <a:ext uri="{FF2B5EF4-FFF2-40B4-BE49-F238E27FC236}">
              <a16:creationId xmlns:a16="http://schemas.microsoft.com/office/drawing/2014/main" id="{BA4E091B-1DAD-4585-9DD9-151723A5BD6C}"/>
            </a:ext>
          </a:extLst>
        </xdr:cNvPr>
        <xdr:cNvPicPr>
          <a:picLocks noChangeAspect="1"/>
        </xdr:cNvPicPr>
      </xdr:nvPicPr>
      <xdr:blipFill>
        <a:blip xmlns:r="http://schemas.openxmlformats.org/officeDocument/2006/relationships" r:embed="rId8"/>
        <a:stretch>
          <a:fillRect/>
        </a:stretch>
      </xdr:blipFill>
      <xdr:spPr>
        <a:xfrm>
          <a:off x="2865121" y="16154400"/>
          <a:ext cx="2790910" cy="2499785"/>
        </a:xfrm>
        <a:prstGeom prst="rect">
          <a:avLst/>
        </a:prstGeom>
      </xdr:spPr>
    </xdr:pic>
    <xdr:clientData/>
  </xdr:twoCellAnchor>
  <xdr:twoCellAnchor editAs="oneCell">
    <xdr:from>
      <xdr:col>0</xdr:col>
      <xdr:colOff>198120</xdr:colOff>
      <xdr:row>242</xdr:row>
      <xdr:rowOff>86499</xdr:rowOff>
    </xdr:from>
    <xdr:to>
      <xdr:col>2</xdr:col>
      <xdr:colOff>1600200</xdr:colOff>
      <xdr:row>248</xdr:row>
      <xdr:rowOff>68769</xdr:rowOff>
    </xdr:to>
    <xdr:pic>
      <xdr:nvPicPr>
        <xdr:cNvPr id="47" name="Picture 46">
          <a:extLst>
            <a:ext uri="{FF2B5EF4-FFF2-40B4-BE49-F238E27FC236}">
              <a16:creationId xmlns:a16="http://schemas.microsoft.com/office/drawing/2014/main" id="{4A235C05-2847-4650-B4B4-871A70217D0E}"/>
            </a:ext>
          </a:extLst>
        </xdr:cNvPr>
        <xdr:cNvPicPr>
          <a:picLocks noChangeAspect="1"/>
        </xdr:cNvPicPr>
      </xdr:nvPicPr>
      <xdr:blipFill>
        <a:blip xmlns:r="http://schemas.openxmlformats.org/officeDocument/2006/relationships" r:embed="rId9"/>
        <a:stretch>
          <a:fillRect/>
        </a:stretch>
      </xdr:blipFill>
      <xdr:spPr>
        <a:xfrm>
          <a:off x="198120" y="17841099"/>
          <a:ext cx="2087880" cy="1079550"/>
        </a:xfrm>
        <a:prstGeom prst="rect">
          <a:avLst/>
        </a:prstGeom>
      </xdr:spPr>
    </xdr:pic>
    <xdr:clientData/>
  </xdr:twoCellAnchor>
  <xdr:oneCellAnchor>
    <xdr:from>
      <xdr:col>2</xdr:col>
      <xdr:colOff>0</xdr:colOff>
      <xdr:row>263</xdr:row>
      <xdr:rowOff>0</xdr:rowOff>
    </xdr:from>
    <xdr:ext cx="304800" cy="295275"/>
    <xdr:sp macro="" textlink="">
      <xdr:nvSpPr>
        <xdr:cNvPr id="48" name="AutoShape 3" descr="Slikovni rezultat za king art studio">
          <a:hlinkClick xmlns:r="http://schemas.openxmlformats.org/officeDocument/2006/relationships" r:id="rId1"/>
          <a:extLst>
            <a:ext uri="{FF2B5EF4-FFF2-40B4-BE49-F238E27FC236}">
              <a16:creationId xmlns:a16="http://schemas.microsoft.com/office/drawing/2014/main" id="{6BB3D66E-97EB-4ECD-A66C-73F0CB7DD5A1}"/>
            </a:ext>
          </a:extLst>
        </xdr:cNvPr>
        <xdr:cNvSpPr>
          <a:spLocks noChangeAspect="1" noChangeArrowheads="1"/>
        </xdr:cNvSpPr>
      </xdr:nvSpPr>
      <xdr:spPr bwMode="auto">
        <a:xfrm>
          <a:off x="685800" y="219379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263</xdr:row>
      <xdr:rowOff>0</xdr:rowOff>
    </xdr:from>
    <xdr:ext cx="304800" cy="295275"/>
    <xdr:sp macro="" textlink="">
      <xdr:nvSpPr>
        <xdr:cNvPr id="49" name="AutoShape 4" descr="Slikovni rezultat za king art studio">
          <a:hlinkClick xmlns:r="http://schemas.openxmlformats.org/officeDocument/2006/relationships" r:id="rId1"/>
          <a:extLst>
            <a:ext uri="{FF2B5EF4-FFF2-40B4-BE49-F238E27FC236}">
              <a16:creationId xmlns:a16="http://schemas.microsoft.com/office/drawing/2014/main" id="{C7D2E16B-CB29-49C4-98A4-299B6394A92D}"/>
            </a:ext>
          </a:extLst>
        </xdr:cNvPr>
        <xdr:cNvSpPr>
          <a:spLocks noChangeAspect="1" noChangeArrowheads="1"/>
        </xdr:cNvSpPr>
      </xdr:nvSpPr>
      <xdr:spPr bwMode="auto">
        <a:xfrm>
          <a:off x="685800" y="219379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279</xdr:row>
      <xdr:rowOff>0</xdr:rowOff>
    </xdr:from>
    <xdr:ext cx="304800" cy="297180"/>
    <xdr:sp macro="" textlink="">
      <xdr:nvSpPr>
        <xdr:cNvPr id="50" name="AutoShape 3" descr="Siniat NIDA wall 100A75">
          <a:extLst>
            <a:ext uri="{FF2B5EF4-FFF2-40B4-BE49-F238E27FC236}">
              <a16:creationId xmlns:a16="http://schemas.microsoft.com/office/drawing/2014/main" id="{B0791562-89A9-44C6-A9B0-76F6233DD148}"/>
            </a:ext>
          </a:extLst>
        </xdr:cNvPr>
        <xdr:cNvSpPr>
          <a:spLocks noChangeAspect="1" noChangeArrowheads="1"/>
        </xdr:cNvSpPr>
      </xdr:nvSpPr>
      <xdr:spPr bwMode="auto">
        <a:xfrm>
          <a:off x="685800" y="2507742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2179321</xdr:colOff>
      <xdr:row>267</xdr:row>
      <xdr:rowOff>15240</xdr:rowOff>
    </xdr:from>
    <xdr:ext cx="2790910" cy="2499785"/>
    <xdr:pic>
      <xdr:nvPicPr>
        <xdr:cNvPr id="51" name="Picture 50">
          <a:extLst>
            <a:ext uri="{FF2B5EF4-FFF2-40B4-BE49-F238E27FC236}">
              <a16:creationId xmlns:a16="http://schemas.microsoft.com/office/drawing/2014/main" id="{684E70E3-AA13-449F-B0F7-78A93A567825}"/>
            </a:ext>
          </a:extLst>
        </xdr:cNvPr>
        <xdr:cNvPicPr>
          <a:picLocks noChangeAspect="1"/>
        </xdr:cNvPicPr>
      </xdr:nvPicPr>
      <xdr:blipFill>
        <a:blip xmlns:r="http://schemas.openxmlformats.org/officeDocument/2006/relationships" r:embed="rId8"/>
        <a:stretch>
          <a:fillRect/>
        </a:stretch>
      </xdr:blipFill>
      <xdr:spPr>
        <a:xfrm>
          <a:off x="2865121" y="22974300"/>
          <a:ext cx="2790910" cy="2499785"/>
        </a:xfrm>
        <a:prstGeom prst="rect">
          <a:avLst/>
        </a:prstGeom>
      </xdr:spPr>
    </xdr:pic>
    <xdr:clientData/>
  </xdr:oneCellAnchor>
  <xdr:oneCellAnchor>
    <xdr:from>
      <xdr:col>0</xdr:col>
      <xdr:colOff>198120</xdr:colOff>
      <xdr:row>276</xdr:row>
      <xdr:rowOff>86499</xdr:rowOff>
    </xdr:from>
    <xdr:ext cx="2087880" cy="1079550"/>
    <xdr:pic>
      <xdr:nvPicPr>
        <xdr:cNvPr id="52" name="Picture 51">
          <a:extLst>
            <a:ext uri="{FF2B5EF4-FFF2-40B4-BE49-F238E27FC236}">
              <a16:creationId xmlns:a16="http://schemas.microsoft.com/office/drawing/2014/main" id="{18D00434-7FD2-472C-9CEF-16EC062D7240}"/>
            </a:ext>
          </a:extLst>
        </xdr:cNvPr>
        <xdr:cNvPicPr>
          <a:picLocks noChangeAspect="1"/>
        </xdr:cNvPicPr>
      </xdr:nvPicPr>
      <xdr:blipFill>
        <a:blip xmlns:r="http://schemas.openxmlformats.org/officeDocument/2006/relationships" r:embed="rId9"/>
        <a:stretch>
          <a:fillRect/>
        </a:stretch>
      </xdr:blipFill>
      <xdr:spPr>
        <a:xfrm>
          <a:off x="198120" y="24660999"/>
          <a:ext cx="2087880" cy="1079550"/>
        </a:xfrm>
        <a:prstGeom prst="rect">
          <a:avLst/>
        </a:prstGeom>
      </xdr:spPr>
    </xdr:pic>
    <xdr:clientData/>
  </xdr:oneCellAnchor>
  <xdr:oneCellAnchor>
    <xdr:from>
      <xdr:col>2</xdr:col>
      <xdr:colOff>0</xdr:colOff>
      <xdr:row>297</xdr:row>
      <xdr:rowOff>0</xdr:rowOff>
    </xdr:from>
    <xdr:ext cx="304800" cy="295275"/>
    <xdr:sp macro="" textlink="">
      <xdr:nvSpPr>
        <xdr:cNvPr id="53" name="AutoShape 3" descr="Slikovni rezultat za king art studio">
          <a:hlinkClick xmlns:r="http://schemas.openxmlformats.org/officeDocument/2006/relationships" r:id="rId1"/>
          <a:extLst>
            <a:ext uri="{FF2B5EF4-FFF2-40B4-BE49-F238E27FC236}">
              <a16:creationId xmlns:a16="http://schemas.microsoft.com/office/drawing/2014/main" id="{88F3A92B-7BFC-4F62-A045-99A8BC3D6FAF}"/>
            </a:ext>
          </a:extLst>
        </xdr:cNvPr>
        <xdr:cNvSpPr>
          <a:spLocks noChangeAspect="1" noChangeArrowheads="1"/>
        </xdr:cNvSpPr>
      </xdr:nvSpPr>
      <xdr:spPr bwMode="auto">
        <a:xfrm>
          <a:off x="685800" y="2839212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297</xdr:row>
      <xdr:rowOff>0</xdr:rowOff>
    </xdr:from>
    <xdr:ext cx="304800" cy="295275"/>
    <xdr:sp macro="" textlink="">
      <xdr:nvSpPr>
        <xdr:cNvPr id="54" name="AutoShape 4" descr="Slikovni rezultat za king art studio">
          <a:hlinkClick xmlns:r="http://schemas.openxmlformats.org/officeDocument/2006/relationships" r:id="rId1"/>
          <a:extLst>
            <a:ext uri="{FF2B5EF4-FFF2-40B4-BE49-F238E27FC236}">
              <a16:creationId xmlns:a16="http://schemas.microsoft.com/office/drawing/2014/main" id="{861CCB2C-D4F8-4CC2-A11B-E3721DD724F3}"/>
            </a:ext>
          </a:extLst>
        </xdr:cNvPr>
        <xdr:cNvSpPr>
          <a:spLocks noChangeAspect="1" noChangeArrowheads="1"/>
        </xdr:cNvSpPr>
      </xdr:nvSpPr>
      <xdr:spPr bwMode="auto">
        <a:xfrm>
          <a:off x="685800" y="2839212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313</xdr:row>
      <xdr:rowOff>0</xdr:rowOff>
    </xdr:from>
    <xdr:ext cx="304800" cy="297180"/>
    <xdr:sp macro="" textlink="">
      <xdr:nvSpPr>
        <xdr:cNvPr id="55" name="AutoShape 3" descr="Siniat NIDA wall 100A75">
          <a:extLst>
            <a:ext uri="{FF2B5EF4-FFF2-40B4-BE49-F238E27FC236}">
              <a16:creationId xmlns:a16="http://schemas.microsoft.com/office/drawing/2014/main" id="{05A7EBA0-DB0F-47E9-A15D-C6EE8C0DD23B}"/>
            </a:ext>
          </a:extLst>
        </xdr:cNvPr>
        <xdr:cNvSpPr>
          <a:spLocks noChangeAspect="1" noChangeArrowheads="1"/>
        </xdr:cNvSpPr>
      </xdr:nvSpPr>
      <xdr:spPr bwMode="auto">
        <a:xfrm>
          <a:off x="685800" y="3153156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2179321</xdr:colOff>
      <xdr:row>301</xdr:row>
      <xdr:rowOff>15240</xdr:rowOff>
    </xdr:from>
    <xdr:ext cx="2790910" cy="2499785"/>
    <xdr:pic>
      <xdr:nvPicPr>
        <xdr:cNvPr id="56" name="Picture 55">
          <a:extLst>
            <a:ext uri="{FF2B5EF4-FFF2-40B4-BE49-F238E27FC236}">
              <a16:creationId xmlns:a16="http://schemas.microsoft.com/office/drawing/2014/main" id="{05F688BD-0E2C-4B7E-B65B-EBCF6928B273}"/>
            </a:ext>
          </a:extLst>
        </xdr:cNvPr>
        <xdr:cNvPicPr>
          <a:picLocks noChangeAspect="1"/>
        </xdr:cNvPicPr>
      </xdr:nvPicPr>
      <xdr:blipFill>
        <a:blip xmlns:r="http://schemas.openxmlformats.org/officeDocument/2006/relationships" r:embed="rId8"/>
        <a:stretch>
          <a:fillRect/>
        </a:stretch>
      </xdr:blipFill>
      <xdr:spPr>
        <a:xfrm>
          <a:off x="2865121" y="29428440"/>
          <a:ext cx="2790910" cy="2499785"/>
        </a:xfrm>
        <a:prstGeom prst="rect">
          <a:avLst/>
        </a:prstGeom>
      </xdr:spPr>
    </xdr:pic>
    <xdr:clientData/>
  </xdr:oneCellAnchor>
  <xdr:oneCellAnchor>
    <xdr:from>
      <xdr:col>0</xdr:col>
      <xdr:colOff>198120</xdr:colOff>
      <xdr:row>310</xdr:row>
      <xdr:rowOff>86499</xdr:rowOff>
    </xdr:from>
    <xdr:ext cx="2087880" cy="1079550"/>
    <xdr:pic>
      <xdr:nvPicPr>
        <xdr:cNvPr id="57" name="Picture 56">
          <a:extLst>
            <a:ext uri="{FF2B5EF4-FFF2-40B4-BE49-F238E27FC236}">
              <a16:creationId xmlns:a16="http://schemas.microsoft.com/office/drawing/2014/main" id="{23276852-FA8A-4452-90C7-AB2A1BBF93A2}"/>
            </a:ext>
          </a:extLst>
        </xdr:cNvPr>
        <xdr:cNvPicPr>
          <a:picLocks noChangeAspect="1"/>
        </xdr:cNvPicPr>
      </xdr:nvPicPr>
      <xdr:blipFill>
        <a:blip xmlns:r="http://schemas.openxmlformats.org/officeDocument/2006/relationships" r:embed="rId9"/>
        <a:stretch>
          <a:fillRect/>
        </a:stretch>
      </xdr:blipFill>
      <xdr:spPr>
        <a:xfrm>
          <a:off x="198120" y="31115139"/>
          <a:ext cx="2087880" cy="1079550"/>
        </a:xfrm>
        <a:prstGeom prst="rect">
          <a:avLst/>
        </a:prstGeom>
      </xdr:spPr>
    </xdr:pic>
    <xdr:clientData/>
  </xdr:oneCellAnchor>
  <xdr:oneCellAnchor>
    <xdr:from>
      <xdr:col>2</xdr:col>
      <xdr:colOff>0</xdr:colOff>
      <xdr:row>332</xdr:row>
      <xdr:rowOff>0</xdr:rowOff>
    </xdr:from>
    <xdr:ext cx="304800" cy="295275"/>
    <xdr:sp macro="" textlink="">
      <xdr:nvSpPr>
        <xdr:cNvPr id="58" name="AutoShape 3" descr="Slikovni rezultat za king art studio">
          <a:hlinkClick xmlns:r="http://schemas.openxmlformats.org/officeDocument/2006/relationships" r:id="rId1"/>
          <a:extLst>
            <a:ext uri="{FF2B5EF4-FFF2-40B4-BE49-F238E27FC236}">
              <a16:creationId xmlns:a16="http://schemas.microsoft.com/office/drawing/2014/main" id="{DE0EDDDD-A69F-499F-A3C3-3766430B3576}"/>
            </a:ext>
          </a:extLst>
        </xdr:cNvPr>
        <xdr:cNvSpPr>
          <a:spLocks noChangeAspect="1" noChangeArrowheads="1"/>
        </xdr:cNvSpPr>
      </xdr:nvSpPr>
      <xdr:spPr bwMode="auto">
        <a:xfrm>
          <a:off x="685800" y="465886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332</xdr:row>
      <xdr:rowOff>0</xdr:rowOff>
    </xdr:from>
    <xdr:ext cx="304800" cy="295275"/>
    <xdr:sp macro="" textlink="">
      <xdr:nvSpPr>
        <xdr:cNvPr id="59" name="AutoShape 4" descr="Slikovni rezultat za king art studio">
          <a:hlinkClick xmlns:r="http://schemas.openxmlformats.org/officeDocument/2006/relationships" r:id="rId1"/>
          <a:extLst>
            <a:ext uri="{FF2B5EF4-FFF2-40B4-BE49-F238E27FC236}">
              <a16:creationId xmlns:a16="http://schemas.microsoft.com/office/drawing/2014/main" id="{DD4B3E7B-24E7-4C15-90D6-76A1DC143BFB}"/>
            </a:ext>
          </a:extLst>
        </xdr:cNvPr>
        <xdr:cNvSpPr>
          <a:spLocks noChangeAspect="1" noChangeArrowheads="1"/>
        </xdr:cNvSpPr>
      </xdr:nvSpPr>
      <xdr:spPr bwMode="auto">
        <a:xfrm>
          <a:off x="685800" y="465886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348</xdr:row>
      <xdr:rowOff>0</xdr:rowOff>
    </xdr:from>
    <xdr:ext cx="304800" cy="297180"/>
    <xdr:sp macro="" textlink="">
      <xdr:nvSpPr>
        <xdr:cNvPr id="60" name="AutoShape 3" descr="Siniat NIDA wall 100A75">
          <a:extLst>
            <a:ext uri="{FF2B5EF4-FFF2-40B4-BE49-F238E27FC236}">
              <a16:creationId xmlns:a16="http://schemas.microsoft.com/office/drawing/2014/main" id="{631B2688-5EBC-494F-9014-3A49BA773C0F}"/>
            </a:ext>
          </a:extLst>
        </xdr:cNvPr>
        <xdr:cNvSpPr>
          <a:spLocks noChangeAspect="1" noChangeArrowheads="1"/>
        </xdr:cNvSpPr>
      </xdr:nvSpPr>
      <xdr:spPr bwMode="auto">
        <a:xfrm>
          <a:off x="685800" y="4972812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2</xdr:col>
      <xdr:colOff>2667001</xdr:colOff>
      <xdr:row>336</xdr:row>
      <xdr:rowOff>53340</xdr:rowOff>
    </xdr:from>
    <xdr:to>
      <xdr:col>5</xdr:col>
      <xdr:colOff>607669</xdr:colOff>
      <xdr:row>351</xdr:row>
      <xdr:rowOff>76576</xdr:rowOff>
    </xdr:to>
    <xdr:pic>
      <xdr:nvPicPr>
        <xdr:cNvPr id="63" name="Picture 62">
          <a:extLst>
            <a:ext uri="{FF2B5EF4-FFF2-40B4-BE49-F238E27FC236}">
              <a16:creationId xmlns:a16="http://schemas.microsoft.com/office/drawing/2014/main" id="{CE503B64-7F8D-47B2-93F2-933C0422173A}"/>
            </a:ext>
          </a:extLst>
        </xdr:cNvPr>
        <xdr:cNvPicPr>
          <a:picLocks noChangeAspect="1"/>
        </xdr:cNvPicPr>
      </xdr:nvPicPr>
      <xdr:blipFill>
        <a:blip xmlns:r="http://schemas.openxmlformats.org/officeDocument/2006/relationships" r:embed="rId10"/>
        <a:stretch>
          <a:fillRect/>
        </a:stretch>
      </xdr:blipFill>
      <xdr:spPr>
        <a:xfrm>
          <a:off x="3352801" y="54300120"/>
          <a:ext cx="3388968" cy="2659756"/>
        </a:xfrm>
        <a:prstGeom prst="rect">
          <a:avLst/>
        </a:prstGeom>
      </xdr:spPr>
    </xdr:pic>
    <xdr:clientData/>
  </xdr:twoCellAnchor>
  <xdr:twoCellAnchor editAs="oneCell">
    <xdr:from>
      <xdr:col>1</xdr:col>
      <xdr:colOff>259079</xdr:colOff>
      <xdr:row>344</xdr:row>
      <xdr:rowOff>99060</xdr:rowOff>
    </xdr:from>
    <xdr:to>
      <xdr:col>2</xdr:col>
      <xdr:colOff>2168976</xdr:colOff>
      <xdr:row>351</xdr:row>
      <xdr:rowOff>122106</xdr:rowOff>
    </xdr:to>
    <xdr:pic>
      <xdr:nvPicPr>
        <xdr:cNvPr id="65" name="Picture 64">
          <a:extLst>
            <a:ext uri="{FF2B5EF4-FFF2-40B4-BE49-F238E27FC236}">
              <a16:creationId xmlns:a16="http://schemas.microsoft.com/office/drawing/2014/main" id="{E813DA0D-167F-42AD-AFEE-17B065929AE9}"/>
            </a:ext>
          </a:extLst>
        </xdr:cNvPr>
        <xdr:cNvPicPr>
          <a:picLocks noChangeAspect="1"/>
        </xdr:cNvPicPr>
      </xdr:nvPicPr>
      <xdr:blipFill>
        <a:blip xmlns:r="http://schemas.openxmlformats.org/officeDocument/2006/relationships" r:embed="rId11"/>
        <a:stretch>
          <a:fillRect/>
        </a:stretch>
      </xdr:blipFill>
      <xdr:spPr>
        <a:xfrm>
          <a:off x="525779" y="55793640"/>
          <a:ext cx="2328997" cy="1211766"/>
        </a:xfrm>
        <a:prstGeom prst="rect">
          <a:avLst/>
        </a:prstGeom>
      </xdr:spPr>
    </xdr:pic>
    <xdr:clientData/>
  </xdr:twoCellAnchor>
  <xdr:oneCellAnchor>
    <xdr:from>
      <xdr:col>2</xdr:col>
      <xdr:colOff>0</xdr:colOff>
      <xdr:row>367</xdr:row>
      <xdr:rowOff>0</xdr:rowOff>
    </xdr:from>
    <xdr:ext cx="304800" cy="295275"/>
    <xdr:sp macro="" textlink="">
      <xdr:nvSpPr>
        <xdr:cNvPr id="66" name="AutoShape 3" descr="Slikovni rezultat za king art studio">
          <a:hlinkClick xmlns:r="http://schemas.openxmlformats.org/officeDocument/2006/relationships" r:id="rId1"/>
          <a:extLst>
            <a:ext uri="{FF2B5EF4-FFF2-40B4-BE49-F238E27FC236}">
              <a16:creationId xmlns:a16="http://schemas.microsoft.com/office/drawing/2014/main" id="{539030BE-555E-403D-8752-843C9A24779D}"/>
            </a:ext>
          </a:extLst>
        </xdr:cNvPr>
        <xdr:cNvSpPr>
          <a:spLocks noChangeAspect="1" noChangeArrowheads="1"/>
        </xdr:cNvSpPr>
      </xdr:nvSpPr>
      <xdr:spPr bwMode="auto">
        <a:xfrm>
          <a:off x="685800" y="532257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367</xdr:row>
      <xdr:rowOff>0</xdr:rowOff>
    </xdr:from>
    <xdr:ext cx="304800" cy="295275"/>
    <xdr:sp macro="" textlink="">
      <xdr:nvSpPr>
        <xdr:cNvPr id="67" name="AutoShape 4" descr="Slikovni rezultat za king art studio">
          <a:hlinkClick xmlns:r="http://schemas.openxmlformats.org/officeDocument/2006/relationships" r:id="rId1"/>
          <a:extLst>
            <a:ext uri="{FF2B5EF4-FFF2-40B4-BE49-F238E27FC236}">
              <a16:creationId xmlns:a16="http://schemas.microsoft.com/office/drawing/2014/main" id="{52938A44-9502-4D04-BB25-EF7EB1A7AB3C}"/>
            </a:ext>
          </a:extLst>
        </xdr:cNvPr>
        <xdr:cNvSpPr>
          <a:spLocks noChangeAspect="1" noChangeArrowheads="1"/>
        </xdr:cNvSpPr>
      </xdr:nvSpPr>
      <xdr:spPr bwMode="auto">
        <a:xfrm>
          <a:off x="685800" y="532257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383</xdr:row>
      <xdr:rowOff>0</xdr:rowOff>
    </xdr:from>
    <xdr:ext cx="304800" cy="297180"/>
    <xdr:sp macro="" textlink="">
      <xdr:nvSpPr>
        <xdr:cNvPr id="68" name="AutoShape 3" descr="Siniat NIDA wall 100A75">
          <a:extLst>
            <a:ext uri="{FF2B5EF4-FFF2-40B4-BE49-F238E27FC236}">
              <a16:creationId xmlns:a16="http://schemas.microsoft.com/office/drawing/2014/main" id="{F91E7CBD-A511-4B1D-B784-E44E793B5B12}"/>
            </a:ext>
          </a:extLst>
        </xdr:cNvPr>
        <xdr:cNvSpPr>
          <a:spLocks noChangeAspect="1" noChangeArrowheads="1"/>
        </xdr:cNvSpPr>
      </xdr:nvSpPr>
      <xdr:spPr bwMode="auto">
        <a:xfrm>
          <a:off x="685800" y="5636514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2</xdr:col>
      <xdr:colOff>2606041</xdr:colOff>
      <xdr:row>371</xdr:row>
      <xdr:rowOff>15631</xdr:rowOff>
    </xdr:from>
    <xdr:to>
      <xdr:col>5</xdr:col>
      <xdr:colOff>144781</xdr:colOff>
      <xdr:row>386</xdr:row>
      <xdr:rowOff>53753</xdr:rowOff>
    </xdr:to>
    <xdr:pic>
      <xdr:nvPicPr>
        <xdr:cNvPr id="71" name="Picture 70">
          <a:extLst>
            <a:ext uri="{FF2B5EF4-FFF2-40B4-BE49-F238E27FC236}">
              <a16:creationId xmlns:a16="http://schemas.microsoft.com/office/drawing/2014/main" id="{46B92A6F-AEB4-499C-9EBE-A903F5B13A4C}"/>
            </a:ext>
          </a:extLst>
        </xdr:cNvPr>
        <xdr:cNvPicPr>
          <a:picLocks noChangeAspect="1"/>
        </xdr:cNvPicPr>
      </xdr:nvPicPr>
      <xdr:blipFill>
        <a:blip xmlns:r="http://schemas.openxmlformats.org/officeDocument/2006/relationships" r:embed="rId12"/>
        <a:stretch>
          <a:fillRect/>
        </a:stretch>
      </xdr:blipFill>
      <xdr:spPr>
        <a:xfrm>
          <a:off x="3291841" y="60716551"/>
          <a:ext cx="2987040" cy="2674642"/>
        </a:xfrm>
        <a:prstGeom prst="rect">
          <a:avLst/>
        </a:prstGeom>
      </xdr:spPr>
    </xdr:pic>
    <xdr:clientData/>
  </xdr:twoCellAnchor>
  <xdr:twoCellAnchor editAs="oneCell">
    <xdr:from>
      <xdr:col>1</xdr:col>
      <xdr:colOff>1</xdr:colOff>
      <xdr:row>379</xdr:row>
      <xdr:rowOff>138050</xdr:rowOff>
    </xdr:from>
    <xdr:to>
      <xdr:col>2</xdr:col>
      <xdr:colOff>1790701</xdr:colOff>
      <xdr:row>386</xdr:row>
      <xdr:rowOff>99245</xdr:rowOff>
    </xdr:to>
    <xdr:pic>
      <xdr:nvPicPr>
        <xdr:cNvPr id="72" name="Picture 71">
          <a:extLst>
            <a:ext uri="{FF2B5EF4-FFF2-40B4-BE49-F238E27FC236}">
              <a16:creationId xmlns:a16="http://schemas.microsoft.com/office/drawing/2014/main" id="{D721FA8F-1884-417F-B2CF-83453FD63153}"/>
            </a:ext>
          </a:extLst>
        </xdr:cNvPr>
        <xdr:cNvPicPr>
          <a:picLocks noChangeAspect="1"/>
        </xdr:cNvPicPr>
      </xdr:nvPicPr>
      <xdr:blipFill>
        <a:blip xmlns:r="http://schemas.openxmlformats.org/officeDocument/2006/relationships" r:embed="rId13"/>
        <a:stretch>
          <a:fillRect/>
        </a:stretch>
      </xdr:blipFill>
      <xdr:spPr>
        <a:xfrm>
          <a:off x="266701" y="62286770"/>
          <a:ext cx="2209800" cy="1149915"/>
        </a:xfrm>
        <a:prstGeom prst="rect">
          <a:avLst/>
        </a:prstGeom>
      </xdr:spPr>
    </xdr:pic>
    <xdr:clientData/>
  </xdr:twoCellAnchor>
  <xdr:oneCellAnchor>
    <xdr:from>
      <xdr:col>2</xdr:col>
      <xdr:colOff>0</xdr:colOff>
      <xdr:row>156</xdr:row>
      <xdr:rowOff>0</xdr:rowOff>
    </xdr:from>
    <xdr:ext cx="304800" cy="340995"/>
    <xdr:sp macro="" textlink="">
      <xdr:nvSpPr>
        <xdr:cNvPr id="61" name="AutoShape 3" descr="Slikovni rezultat za king art studio">
          <a:hlinkClick xmlns:r="http://schemas.openxmlformats.org/officeDocument/2006/relationships" r:id="rId1"/>
          <a:extLst>
            <a:ext uri="{FF2B5EF4-FFF2-40B4-BE49-F238E27FC236}">
              <a16:creationId xmlns:a16="http://schemas.microsoft.com/office/drawing/2014/main" id="{1EFE2408-4026-4C0A-BD0B-B06D2DDC317D}"/>
            </a:ext>
          </a:extLst>
        </xdr:cNvPr>
        <xdr:cNvSpPr>
          <a:spLocks noChangeAspect="1" noChangeArrowheads="1"/>
        </xdr:cNvSpPr>
      </xdr:nvSpPr>
      <xdr:spPr bwMode="auto">
        <a:xfrm>
          <a:off x="685800" y="21259800"/>
          <a:ext cx="304800" cy="3409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156</xdr:row>
      <xdr:rowOff>0</xdr:rowOff>
    </xdr:from>
    <xdr:ext cx="304800" cy="340995"/>
    <xdr:sp macro="" textlink="">
      <xdr:nvSpPr>
        <xdr:cNvPr id="62" name="AutoShape 4" descr="Slikovni rezultat za king art studio">
          <a:hlinkClick xmlns:r="http://schemas.openxmlformats.org/officeDocument/2006/relationships" r:id="rId1"/>
          <a:extLst>
            <a:ext uri="{FF2B5EF4-FFF2-40B4-BE49-F238E27FC236}">
              <a16:creationId xmlns:a16="http://schemas.microsoft.com/office/drawing/2014/main" id="{280BA61D-4ACD-4168-8D12-9B9CC5955DEB}"/>
            </a:ext>
          </a:extLst>
        </xdr:cNvPr>
        <xdr:cNvSpPr>
          <a:spLocks noChangeAspect="1" noChangeArrowheads="1"/>
        </xdr:cNvSpPr>
      </xdr:nvSpPr>
      <xdr:spPr bwMode="auto">
        <a:xfrm>
          <a:off x="685800" y="21259800"/>
          <a:ext cx="304800" cy="3409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172</xdr:row>
      <xdr:rowOff>0</xdr:rowOff>
    </xdr:from>
    <xdr:ext cx="304800" cy="297180"/>
    <xdr:sp macro="" textlink="">
      <xdr:nvSpPr>
        <xdr:cNvPr id="64" name="AutoShape 3" descr="Siniat NIDA wall 100A75">
          <a:extLst>
            <a:ext uri="{FF2B5EF4-FFF2-40B4-BE49-F238E27FC236}">
              <a16:creationId xmlns:a16="http://schemas.microsoft.com/office/drawing/2014/main" id="{2EB3D3BD-FDDB-445B-A023-D02FC5B58A84}"/>
            </a:ext>
          </a:extLst>
        </xdr:cNvPr>
        <xdr:cNvSpPr>
          <a:spLocks noChangeAspect="1" noChangeArrowheads="1"/>
        </xdr:cNvSpPr>
      </xdr:nvSpPr>
      <xdr:spPr bwMode="auto">
        <a:xfrm>
          <a:off x="685800" y="241858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2070539</xdr:colOff>
      <xdr:row>161</xdr:row>
      <xdr:rowOff>32804</xdr:rowOff>
    </xdr:from>
    <xdr:ext cx="3042481" cy="2458936"/>
    <xdr:pic>
      <xdr:nvPicPr>
        <xdr:cNvPr id="69" name="Picture 68">
          <a:extLst>
            <a:ext uri="{FF2B5EF4-FFF2-40B4-BE49-F238E27FC236}">
              <a16:creationId xmlns:a16="http://schemas.microsoft.com/office/drawing/2014/main" id="{59CD0CA9-2CAA-49CF-9E3D-0DA723F7D31B}"/>
            </a:ext>
          </a:extLst>
        </xdr:cNvPr>
        <xdr:cNvPicPr>
          <a:picLocks noChangeAspect="1"/>
        </xdr:cNvPicPr>
      </xdr:nvPicPr>
      <xdr:blipFill>
        <a:blip xmlns:r="http://schemas.openxmlformats.org/officeDocument/2006/relationships" r:embed="rId6"/>
        <a:stretch>
          <a:fillRect/>
        </a:stretch>
      </xdr:blipFill>
      <xdr:spPr>
        <a:xfrm>
          <a:off x="2756339" y="22283204"/>
          <a:ext cx="3042481" cy="2458936"/>
        </a:xfrm>
        <a:prstGeom prst="rect">
          <a:avLst/>
        </a:prstGeom>
      </xdr:spPr>
    </xdr:pic>
    <xdr:clientData/>
  </xdr:oneCellAnchor>
  <xdr:oneCellAnchor>
    <xdr:from>
      <xdr:col>1</xdr:col>
      <xdr:colOff>0</xdr:colOff>
      <xdr:row>168</xdr:row>
      <xdr:rowOff>162861</xdr:rowOff>
    </xdr:from>
    <xdr:ext cx="2110740" cy="1010812"/>
    <xdr:pic>
      <xdr:nvPicPr>
        <xdr:cNvPr id="70" name="Picture 69">
          <a:extLst>
            <a:ext uri="{FF2B5EF4-FFF2-40B4-BE49-F238E27FC236}">
              <a16:creationId xmlns:a16="http://schemas.microsoft.com/office/drawing/2014/main" id="{29F30241-F01E-4472-AE92-13678409930F}"/>
            </a:ext>
          </a:extLst>
        </xdr:cNvPr>
        <xdr:cNvPicPr>
          <a:picLocks noChangeAspect="1"/>
        </xdr:cNvPicPr>
      </xdr:nvPicPr>
      <xdr:blipFill>
        <a:blip xmlns:r="http://schemas.openxmlformats.org/officeDocument/2006/relationships" r:embed="rId7"/>
        <a:stretch>
          <a:fillRect/>
        </a:stretch>
      </xdr:blipFill>
      <xdr:spPr>
        <a:xfrm>
          <a:off x="266700" y="23678181"/>
          <a:ext cx="2110740" cy="1010812"/>
        </a:xfrm>
        <a:prstGeom prst="rect">
          <a:avLst/>
        </a:prstGeom>
      </xdr:spPr>
    </xdr:pic>
    <xdr:clientData/>
  </xdr:oneCellAnchor>
</xdr:wsDr>
</file>

<file path=xl/drawings/drawing22.xml><?xml version="1.0" encoding="utf-8"?>
<xdr:wsDr xmlns:xdr="http://schemas.openxmlformats.org/drawingml/2006/spreadsheetDrawing" xmlns:a="http://schemas.openxmlformats.org/drawingml/2006/main">
  <xdr:twoCellAnchor editAs="oneCell">
    <xdr:from>
      <xdr:col>2</xdr:col>
      <xdr:colOff>0</xdr:colOff>
      <xdr:row>17</xdr:row>
      <xdr:rowOff>0</xdr:rowOff>
    </xdr:from>
    <xdr:to>
      <xdr:col>2</xdr:col>
      <xdr:colOff>304800</xdr:colOff>
      <xdr:row>18</xdr:row>
      <xdr:rowOff>66675</xdr:rowOff>
    </xdr:to>
    <xdr:sp macro="" textlink="">
      <xdr:nvSpPr>
        <xdr:cNvPr id="2" name="AutoShape 3" descr="Slikovni rezultat za king art studio">
          <a:hlinkClick xmlns:r="http://schemas.openxmlformats.org/officeDocument/2006/relationships" r:id="rId1"/>
          <a:extLst>
            <a:ext uri="{FF2B5EF4-FFF2-40B4-BE49-F238E27FC236}">
              <a16:creationId xmlns:a16="http://schemas.microsoft.com/office/drawing/2014/main" id="{CDAEF885-655B-4374-9F1D-269C5B2965D1}"/>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17</xdr:row>
      <xdr:rowOff>0</xdr:rowOff>
    </xdr:from>
    <xdr:to>
      <xdr:col>2</xdr:col>
      <xdr:colOff>304800</xdr:colOff>
      <xdr:row>18</xdr:row>
      <xdr:rowOff>66675</xdr:rowOff>
    </xdr:to>
    <xdr:sp macro="" textlink="">
      <xdr:nvSpPr>
        <xdr:cNvPr id="3" name="AutoShape 4" descr="Slikovni rezultat za king art studio">
          <a:hlinkClick xmlns:r="http://schemas.openxmlformats.org/officeDocument/2006/relationships" r:id="rId1"/>
          <a:extLst>
            <a:ext uri="{FF2B5EF4-FFF2-40B4-BE49-F238E27FC236}">
              <a16:creationId xmlns:a16="http://schemas.microsoft.com/office/drawing/2014/main" id="{8C2B8D68-4789-4C6E-B72A-8957A80FBCB3}"/>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352425</xdr:colOff>
      <xdr:row>9</xdr:row>
      <xdr:rowOff>190501</xdr:rowOff>
    </xdr:from>
    <xdr:to>
      <xdr:col>5</xdr:col>
      <xdr:colOff>690770</xdr:colOff>
      <xdr:row>9</xdr:row>
      <xdr:rowOff>723901</xdr:rowOff>
    </xdr:to>
    <xdr:pic>
      <xdr:nvPicPr>
        <xdr:cNvPr id="4" name="Picture 3">
          <a:extLst>
            <a:ext uri="{FF2B5EF4-FFF2-40B4-BE49-F238E27FC236}">
              <a16:creationId xmlns:a16="http://schemas.microsoft.com/office/drawing/2014/main" id="{8261A7F2-D1D8-4B41-8BFC-37592408748C}"/>
            </a:ext>
          </a:extLst>
        </xdr:cNvPr>
        <xdr:cNvPicPr>
          <a:picLocks noChangeAspect="1"/>
        </xdr:cNvPicPr>
      </xdr:nvPicPr>
      <xdr:blipFill>
        <a:blip xmlns:r="http://schemas.openxmlformats.org/officeDocument/2006/relationships" r:embed="rId2"/>
        <a:stretch>
          <a:fillRect/>
        </a:stretch>
      </xdr:blipFill>
      <xdr:spPr>
        <a:xfrm>
          <a:off x="5297805" y="190501"/>
          <a:ext cx="1527065" cy="533400"/>
        </a:xfrm>
        <a:prstGeom prst="rect">
          <a:avLst/>
        </a:prstGeom>
      </xdr:spPr>
    </xdr:pic>
    <xdr:clientData/>
  </xdr:twoCellAnchor>
  <xdr:twoCellAnchor editAs="oneCell">
    <xdr:from>
      <xdr:col>2</xdr:col>
      <xdr:colOff>0</xdr:colOff>
      <xdr:row>32</xdr:row>
      <xdr:rowOff>0</xdr:rowOff>
    </xdr:from>
    <xdr:to>
      <xdr:col>2</xdr:col>
      <xdr:colOff>304800</xdr:colOff>
      <xdr:row>33</xdr:row>
      <xdr:rowOff>114300</xdr:rowOff>
    </xdr:to>
    <xdr:sp macro="" textlink="">
      <xdr:nvSpPr>
        <xdr:cNvPr id="5" name="AutoShape 3" descr="Siniat NIDA wall 100A75">
          <a:extLst>
            <a:ext uri="{FF2B5EF4-FFF2-40B4-BE49-F238E27FC236}">
              <a16:creationId xmlns:a16="http://schemas.microsoft.com/office/drawing/2014/main" id="{F31F6804-88A2-46EE-94BD-A5AEA6B4E63E}"/>
            </a:ext>
          </a:extLst>
        </xdr:cNvPr>
        <xdr:cNvSpPr>
          <a:spLocks noChangeAspect="1" noChangeArrowheads="1"/>
        </xdr:cNvSpPr>
      </xdr:nvSpPr>
      <xdr:spPr bwMode="auto">
        <a:xfrm>
          <a:off x="685800" y="463296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0</xdr:row>
      <xdr:rowOff>0</xdr:rowOff>
    </xdr:from>
    <xdr:to>
      <xdr:col>6</xdr:col>
      <xdr:colOff>40336</xdr:colOff>
      <xdr:row>15</xdr:row>
      <xdr:rowOff>152400</xdr:rowOff>
    </xdr:to>
    <xdr:pic>
      <xdr:nvPicPr>
        <xdr:cNvPr id="6" name="Picture 5">
          <a:extLst>
            <a:ext uri="{FF2B5EF4-FFF2-40B4-BE49-F238E27FC236}">
              <a16:creationId xmlns:a16="http://schemas.microsoft.com/office/drawing/2014/main" id="{50E802BF-7AAC-4C2F-8B38-BBE0E1E0EC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7020256" cy="1463040"/>
        </a:xfrm>
        <a:prstGeom prst="rect">
          <a:avLst/>
        </a:prstGeom>
      </xdr:spPr>
    </xdr:pic>
    <xdr:clientData/>
  </xdr:twoCellAnchor>
  <xdr:twoCellAnchor editAs="oneCell">
    <xdr:from>
      <xdr:col>4</xdr:col>
      <xdr:colOff>438150</xdr:colOff>
      <xdr:row>9</xdr:row>
      <xdr:rowOff>133350</xdr:rowOff>
    </xdr:from>
    <xdr:to>
      <xdr:col>5</xdr:col>
      <xdr:colOff>776495</xdr:colOff>
      <xdr:row>9</xdr:row>
      <xdr:rowOff>666750</xdr:rowOff>
    </xdr:to>
    <xdr:pic>
      <xdr:nvPicPr>
        <xdr:cNvPr id="7" name="Picture 6">
          <a:extLst>
            <a:ext uri="{FF2B5EF4-FFF2-40B4-BE49-F238E27FC236}">
              <a16:creationId xmlns:a16="http://schemas.microsoft.com/office/drawing/2014/main" id="{13F57C41-55B1-4F6B-974D-A40D8D9A1E21}"/>
            </a:ext>
          </a:extLst>
        </xdr:cNvPr>
        <xdr:cNvPicPr>
          <a:picLocks noChangeAspect="1"/>
        </xdr:cNvPicPr>
      </xdr:nvPicPr>
      <xdr:blipFill>
        <a:blip xmlns:r="http://schemas.openxmlformats.org/officeDocument/2006/relationships" r:embed="rId2"/>
        <a:stretch>
          <a:fillRect/>
        </a:stretch>
      </xdr:blipFill>
      <xdr:spPr>
        <a:xfrm>
          <a:off x="5383530" y="133350"/>
          <a:ext cx="1527065" cy="533400"/>
        </a:xfrm>
        <a:prstGeom prst="rect">
          <a:avLst/>
        </a:prstGeom>
      </xdr:spPr>
    </xdr:pic>
    <xdr:clientData/>
  </xdr:twoCellAnchor>
  <xdr:oneCellAnchor>
    <xdr:from>
      <xdr:col>2</xdr:col>
      <xdr:colOff>0</xdr:colOff>
      <xdr:row>53</xdr:row>
      <xdr:rowOff>0</xdr:rowOff>
    </xdr:from>
    <xdr:ext cx="304800" cy="295275"/>
    <xdr:sp macro="" textlink="">
      <xdr:nvSpPr>
        <xdr:cNvPr id="8" name="AutoShape 3" descr="Slikovni rezultat za king art studio">
          <a:hlinkClick xmlns:r="http://schemas.openxmlformats.org/officeDocument/2006/relationships" r:id="rId1"/>
          <a:extLst>
            <a:ext uri="{FF2B5EF4-FFF2-40B4-BE49-F238E27FC236}">
              <a16:creationId xmlns:a16="http://schemas.microsoft.com/office/drawing/2014/main" id="{A17C0644-E048-49CF-9082-03327427FD59}"/>
            </a:ext>
          </a:extLst>
        </xdr:cNvPr>
        <xdr:cNvSpPr>
          <a:spLocks noChangeAspect="1" noChangeArrowheads="1"/>
        </xdr:cNvSpPr>
      </xdr:nvSpPr>
      <xdr:spPr bwMode="auto">
        <a:xfrm>
          <a:off x="685800" y="812292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5275"/>
    <xdr:sp macro="" textlink="">
      <xdr:nvSpPr>
        <xdr:cNvPr id="9" name="AutoShape 4" descr="Slikovni rezultat za king art studio">
          <a:hlinkClick xmlns:r="http://schemas.openxmlformats.org/officeDocument/2006/relationships" r:id="rId1"/>
          <a:extLst>
            <a:ext uri="{FF2B5EF4-FFF2-40B4-BE49-F238E27FC236}">
              <a16:creationId xmlns:a16="http://schemas.microsoft.com/office/drawing/2014/main" id="{5B32AB93-B58A-4B53-84FC-9FF20E86F96C}"/>
            </a:ext>
          </a:extLst>
        </xdr:cNvPr>
        <xdr:cNvSpPr>
          <a:spLocks noChangeAspect="1" noChangeArrowheads="1"/>
        </xdr:cNvSpPr>
      </xdr:nvSpPr>
      <xdr:spPr bwMode="auto">
        <a:xfrm>
          <a:off x="685800" y="812292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7180"/>
    <xdr:sp macro="" textlink="">
      <xdr:nvSpPr>
        <xdr:cNvPr id="10" name="AutoShape 3" descr="Siniat NIDA wall 100A75">
          <a:extLst>
            <a:ext uri="{FF2B5EF4-FFF2-40B4-BE49-F238E27FC236}">
              <a16:creationId xmlns:a16="http://schemas.microsoft.com/office/drawing/2014/main" id="{6E6F0B2A-86D4-431E-8BD7-B6CD20D2746A}"/>
            </a:ext>
          </a:extLst>
        </xdr:cNvPr>
        <xdr:cNvSpPr>
          <a:spLocks noChangeAspect="1" noChangeArrowheads="1"/>
        </xdr:cNvSpPr>
      </xdr:nvSpPr>
      <xdr:spPr bwMode="auto">
        <a:xfrm>
          <a:off x="685800" y="1104900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5275"/>
    <xdr:sp macro="" textlink="">
      <xdr:nvSpPr>
        <xdr:cNvPr id="11" name="AutoShape 3" descr="Slikovni rezultat za king art studio">
          <a:hlinkClick xmlns:r="http://schemas.openxmlformats.org/officeDocument/2006/relationships" r:id="rId1"/>
          <a:extLst>
            <a:ext uri="{FF2B5EF4-FFF2-40B4-BE49-F238E27FC236}">
              <a16:creationId xmlns:a16="http://schemas.microsoft.com/office/drawing/2014/main" id="{27569D28-F9B6-4663-9E24-FF7C4E82D470}"/>
            </a:ext>
          </a:extLst>
        </xdr:cNvPr>
        <xdr:cNvSpPr>
          <a:spLocks noChangeAspect="1" noChangeArrowheads="1"/>
        </xdr:cNvSpPr>
      </xdr:nvSpPr>
      <xdr:spPr bwMode="auto">
        <a:xfrm>
          <a:off x="685800" y="141884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5275"/>
    <xdr:sp macro="" textlink="">
      <xdr:nvSpPr>
        <xdr:cNvPr id="12" name="AutoShape 4" descr="Slikovni rezultat za king art studio">
          <a:hlinkClick xmlns:r="http://schemas.openxmlformats.org/officeDocument/2006/relationships" r:id="rId1"/>
          <a:extLst>
            <a:ext uri="{FF2B5EF4-FFF2-40B4-BE49-F238E27FC236}">
              <a16:creationId xmlns:a16="http://schemas.microsoft.com/office/drawing/2014/main" id="{7C1A60B0-92F1-445E-A256-43D0E72EB2E1}"/>
            </a:ext>
          </a:extLst>
        </xdr:cNvPr>
        <xdr:cNvSpPr>
          <a:spLocks noChangeAspect="1" noChangeArrowheads="1"/>
        </xdr:cNvSpPr>
      </xdr:nvSpPr>
      <xdr:spPr bwMode="auto">
        <a:xfrm>
          <a:off x="685800" y="141884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7180"/>
    <xdr:sp macro="" textlink="">
      <xdr:nvSpPr>
        <xdr:cNvPr id="13" name="AutoShape 3" descr="Siniat NIDA wall 100A75">
          <a:extLst>
            <a:ext uri="{FF2B5EF4-FFF2-40B4-BE49-F238E27FC236}">
              <a16:creationId xmlns:a16="http://schemas.microsoft.com/office/drawing/2014/main" id="{530FE666-884C-49B9-A3F8-BC76907E010F}"/>
            </a:ext>
          </a:extLst>
        </xdr:cNvPr>
        <xdr:cNvSpPr>
          <a:spLocks noChangeAspect="1" noChangeArrowheads="1"/>
        </xdr:cNvSpPr>
      </xdr:nvSpPr>
      <xdr:spPr bwMode="auto">
        <a:xfrm>
          <a:off x="685800" y="1711452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5275"/>
    <xdr:sp macro="" textlink="">
      <xdr:nvSpPr>
        <xdr:cNvPr id="24" name="AutoShape 3" descr="Slikovni rezultat za king art studio">
          <a:hlinkClick xmlns:r="http://schemas.openxmlformats.org/officeDocument/2006/relationships" r:id="rId1"/>
          <a:extLst>
            <a:ext uri="{FF2B5EF4-FFF2-40B4-BE49-F238E27FC236}">
              <a16:creationId xmlns:a16="http://schemas.microsoft.com/office/drawing/2014/main" id="{079C4183-D6FC-41D0-8A4E-4C5D0E2B9360}"/>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5275"/>
    <xdr:sp macro="" textlink="">
      <xdr:nvSpPr>
        <xdr:cNvPr id="25" name="AutoShape 4" descr="Slikovni rezultat za king art studio">
          <a:hlinkClick xmlns:r="http://schemas.openxmlformats.org/officeDocument/2006/relationships" r:id="rId1"/>
          <a:extLst>
            <a:ext uri="{FF2B5EF4-FFF2-40B4-BE49-F238E27FC236}">
              <a16:creationId xmlns:a16="http://schemas.microsoft.com/office/drawing/2014/main" id="{AEAB8B57-E5BC-43C4-9B81-5B64397D50C4}"/>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5275"/>
    <xdr:sp macro="" textlink="">
      <xdr:nvSpPr>
        <xdr:cNvPr id="30" name="AutoShape 3" descr="Slikovni rezultat za king art studio">
          <a:hlinkClick xmlns:r="http://schemas.openxmlformats.org/officeDocument/2006/relationships" r:id="rId1"/>
          <a:extLst>
            <a:ext uri="{FF2B5EF4-FFF2-40B4-BE49-F238E27FC236}">
              <a16:creationId xmlns:a16="http://schemas.microsoft.com/office/drawing/2014/main" id="{02DC49F8-0BC5-48D2-9E78-E4666BAD600B}"/>
            </a:ext>
          </a:extLst>
        </xdr:cNvPr>
        <xdr:cNvSpPr>
          <a:spLocks noChangeAspect="1" noChangeArrowheads="1"/>
        </xdr:cNvSpPr>
      </xdr:nvSpPr>
      <xdr:spPr bwMode="auto">
        <a:xfrm>
          <a:off x="685800" y="151180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5275"/>
    <xdr:sp macro="" textlink="">
      <xdr:nvSpPr>
        <xdr:cNvPr id="31" name="AutoShape 4" descr="Slikovni rezultat za king art studio">
          <a:hlinkClick xmlns:r="http://schemas.openxmlformats.org/officeDocument/2006/relationships" r:id="rId1"/>
          <a:extLst>
            <a:ext uri="{FF2B5EF4-FFF2-40B4-BE49-F238E27FC236}">
              <a16:creationId xmlns:a16="http://schemas.microsoft.com/office/drawing/2014/main" id="{361E60FC-9729-4F7D-80C3-C1ED303793EC}"/>
            </a:ext>
          </a:extLst>
        </xdr:cNvPr>
        <xdr:cNvSpPr>
          <a:spLocks noChangeAspect="1" noChangeArrowheads="1"/>
        </xdr:cNvSpPr>
      </xdr:nvSpPr>
      <xdr:spPr bwMode="auto">
        <a:xfrm>
          <a:off x="685800" y="151180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7180"/>
    <xdr:sp macro="" textlink="">
      <xdr:nvSpPr>
        <xdr:cNvPr id="32" name="AutoShape 3" descr="Siniat NIDA wall 100A75">
          <a:extLst>
            <a:ext uri="{FF2B5EF4-FFF2-40B4-BE49-F238E27FC236}">
              <a16:creationId xmlns:a16="http://schemas.microsoft.com/office/drawing/2014/main" id="{FE275FA8-F658-4306-BE39-4C9116B27240}"/>
            </a:ext>
          </a:extLst>
        </xdr:cNvPr>
        <xdr:cNvSpPr>
          <a:spLocks noChangeAspect="1" noChangeArrowheads="1"/>
        </xdr:cNvSpPr>
      </xdr:nvSpPr>
      <xdr:spPr bwMode="auto">
        <a:xfrm>
          <a:off x="685800" y="1825752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5275"/>
    <xdr:sp macro="" textlink="">
      <xdr:nvSpPr>
        <xdr:cNvPr id="35" name="AutoShape 3" descr="Slikovni rezultat za king art studio">
          <a:hlinkClick xmlns:r="http://schemas.openxmlformats.org/officeDocument/2006/relationships" r:id="rId1"/>
          <a:extLst>
            <a:ext uri="{FF2B5EF4-FFF2-40B4-BE49-F238E27FC236}">
              <a16:creationId xmlns:a16="http://schemas.microsoft.com/office/drawing/2014/main" id="{887CDF41-CE9D-4CAA-A92A-CE36B675C1A2}"/>
            </a:ext>
          </a:extLst>
        </xdr:cNvPr>
        <xdr:cNvSpPr>
          <a:spLocks noChangeAspect="1" noChangeArrowheads="1"/>
        </xdr:cNvSpPr>
      </xdr:nvSpPr>
      <xdr:spPr bwMode="auto">
        <a:xfrm>
          <a:off x="685800" y="219379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5275"/>
    <xdr:sp macro="" textlink="">
      <xdr:nvSpPr>
        <xdr:cNvPr id="36" name="AutoShape 4" descr="Slikovni rezultat za king art studio">
          <a:hlinkClick xmlns:r="http://schemas.openxmlformats.org/officeDocument/2006/relationships" r:id="rId1"/>
          <a:extLst>
            <a:ext uri="{FF2B5EF4-FFF2-40B4-BE49-F238E27FC236}">
              <a16:creationId xmlns:a16="http://schemas.microsoft.com/office/drawing/2014/main" id="{13413386-74B6-433E-855A-069D0A827E9D}"/>
            </a:ext>
          </a:extLst>
        </xdr:cNvPr>
        <xdr:cNvSpPr>
          <a:spLocks noChangeAspect="1" noChangeArrowheads="1"/>
        </xdr:cNvSpPr>
      </xdr:nvSpPr>
      <xdr:spPr bwMode="auto">
        <a:xfrm>
          <a:off x="685800" y="219379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7180"/>
    <xdr:sp macro="" textlink="">
      <xdr:nvSpPr>
        <xdr:cNvPr id="37" name="AutoShape 3" descr="Siniat NIDA wall 100A75">
          <a:extLst>
            <a:ext uri="{FF2B5EF4-FFF2-40B4-BE49-F238E27FC236}">
              <a16:creationId xmlns:a16="http://schemas.microsoft.com/office/drawing/2014/main" id="{CDF4F2B1-5633-4EFF-8147-DA079C799F84}"/>
            </a:ext>
          </a:extLst>
        </xdr:cNvPr>
        <xdr:cNvSpPr>
          <a:spLocks noChangeAspect="1" noChangeArrowheads="1"/>
        </xdr:cNvSpPr>
      </xdr:nvSpPr>
      <xdr:spPr bwMode="auto">
        <a:xfrm>
          <a:off x="685800" y="2507742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2</xdr:col>
      <xdr:colOff>2270760</xdr:colOff>
      <xdr:row>22</xdr:row>
      <xdr:rowOff>45720</xdr:rowOff>
    </xdr:from>
    <xdr:to>
      <xdr:col>5</xdr:col>
      <xdr:colOff>452993</xdr:colOff>
      <xdr:row>35</xdr:row>
      <xdr:rowOff>117071</xdr:rowOff>
    </xdr:to>
    <xdr:pic>
      <xdr:nvPicPr>
        <xdr:cNvPr id="14" name="Picture 13">
          <a:extLst>
            <a:ext uri="{FF2B5EF4-FFF2-40B4-BE49-F238E27FC236}">
              <a16:creationId xmlns:a16="http://schemas.microsoft.com/office/drawing/2014/main" id="{983D6831-56B5-4BB6-8240-F33875B8AB3C}"/>
            </a:ext>
          </a:extLst>
        </xdr:cNvPr>
        <xdr:cNvPicPr>
          <a:picLocks noChangeAspect="1"/>
        </xdr:cNvPicPr>
      </xdr:nvPicPr>
      <xdr:blipFill>
        <a:blip xmlns:r="http://schemas.openxmlformats.org/officeDocument/2006/relationships" r:embed="rId4"/>
        <a:stretch>
          <a:fillRect/>
        </a:stretch>
      </xdr:blipFill>
      <xdr:spPr>
        <a:xfrm>
          <a:off x="2956560" y="2712720"/>
          <a:ext cx="3630533" cy="2342111"/>
        </a:xfrm>
        <a:prstGeom prst="rect">
          <a:avLst/>
        </a:prstGeom>
      </xdr:spPr>
    </xdr:pic>
    <xdr:clientData/>
  </xdr:twoCellAnchor>
  <xdr:twoCellAnchor editAs="oneCell">
    <xdr:from>
      <xdr:col>1</xdr:col>
      <xdr:colOff>320040</xdr:colOff>
      <xdr:row>29</xdr:row>
      <xdr:rowOff>31454</xdr:rowOff>
    </xdr:from>
    <xdr:to>
      <xdr:col>2</xdr:col>
      <xdr:colOff>1844039</xdr:colOff>
      <xdr:row>35</xdr:row>
      <xdr:rowOff>38246</xdr:rowOff>
    </xdr:to>
    <xdr:pic>
      <xdr:nvPicPr>
        <xdr:cNvPr id="15" name="Picture 14">
          <a:extLst>
            <a:ext uri="{FF2B5EF4-FFF2-40B4-BE49-F238E27FC236}">
              <a16:creationId xmlns:a16="http://schemas.microsoft.com/office/drawing/2014/main" id="{8A5406FF-6713-44E2-9893-A656AB3A23D9}"/>
            </a:ext>
          </a:extLst>
        </xdr:cNvPr>
        <xdr:cNvPicPr>
          <a:picLocks noChangeAspect="1"/>
        </xdr:cNvPicPr>
      </xdr:nvPicPr>
      <xdr:blipFill>
        <a:blip xmlns:r="http://schemas.openxmlformats.org/officeDocument/2006/relationships" r:embed="rId5"/>
        <a:stretch>
          <a:fillRect/>
        </a:stretch>
      </xdr:blipFill>
      <xdr:spPr>
        <a:xfrm>
          <a:off x="586740" y="3948134"/>
          <a:ext cx="1943099" cy="1027872"/>
        </a:xfrm>
        <a:prstGeom prst="rect">
          <a:avLst/>
        </a:prstGeom>
      </xdr:spPr>
    </xdr:pic>
    <xdr:clientData/>
  </xdr:twoCellAnchor>
  <xdr:oneCellAnchor>
    <xdr:from>
      <xdr:col>2</xdr:col>
      <xdr:colOff>0</xdr:colOff>
      <xdr:row>53</xdr:row>
      <xdr:rowOff>0</xdr:rowOff>
    </xdr:from>
    <xdr:ext cx="304800" cy="295275"/>
    <xdr:sp macro="" textlink="">
      <xdr:nvSpPr>
        <xdr:cNvPr id="40" name="AutoShape 3" descr="Slikovni rezultat za king art studio">
          <a:hlinkClick xmlns:r="http://schemas.openxmlformats.org/officeDocument/2006/relationships" r:id="rId1"/>
          <a:extLst>
            <a:ext uri="{FF2B5EF4-FFF2-40B4-BE49-F238E27FC236}">
              <a16:creationId xmlns:a16="http://schemas.microsoft.com/office/drawing/2014/main" id="{C1B97D7D-C0EC-43A8-92FD-EA71A81BCAD4}"/>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53</xdr:row>
      <xdr:rowOff>0</xdr:rowOff>
    </xdr:from>
    <xdr:ext cx="304800" cy="295275"/>
    <xdr:sp macro="" textlink="">
      <xdr:nvSpPr>
        <xdr:cNvPr id="41" name="AutoShape 4" descr="Slikovni rezultat za king art studio">
          <a:hlinkClick xmlns:r="http://schemas.openxmlformats.org/officeDocument/2006/relationships" r:id="rId1"/>
          <a:extLst>
            <a:ext uri="{FF2B5EF4-FFF2-40B4-BE49-F238E27FC236}">
              <a16:creationId xmlns:a16="http://schemas.microsoft.com/office/drawing/2014/main" id="{A3296910-8937-4C28-A0AA-181B4D07AB9E}"/>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68</xdr:row>
      <xdr:rowOff>0</xdr:rowOff>
    </xdr:from>
    <xdr:ext cx="304800" cy="297180"/>
    <xdr:sp macro="" textlink="">
      <xdr:nvSpPr>
        <xdr:cNvPr id="42" name="AutoShape 3" descr="Siniat NIDA wall 100A75">
          <a:extLst>
            <a:ext uri="{FF2B5EF4-FFF2-40B4-BE49-F238E27FC236}">
              <a16:creationId xmlns:a16="http://schemas.microsoft.com/office/drawing/2014/main" id="{22941F5C-2297-441D-B0FB-B01E8C4128FD}"/>
            </a:ext>
          </a:extLst>
        </xdr:cNvPr>
        <xdr:cNvSpPr>
          <a:spLocks noChangeAspect="1" noChangeArrowheads="1"/>
        </xdr:cNvSpPr>
      </xdr:nvSpPr>
      <xdr:spPr bwMode="auto">
        <a:xfrm>
          <a:off x="685800" y="463296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5275"/>
    <xdr:sp macro="" textlink="">
      <xdr:nvSpPr>
        <xdr:cNvPr id="45" name="AutoShape 3" descr="Slikovni rezultat za king art studio">
          <a:hlinkClick xmlns:r="http://schemas.openxmlformats.org/officeDocument/2006/relationships" r:id="rId1"/>
          <a:extLst>
            <a:ext uri="{FF2B5EF4-FFF2-40B4-BE49-F238E27FC236}">
              <a16:creationId xmlns:a16="http://schemas.microsoft.com/office/drawing/2014/main" id="{4EC549DA-AE2D-4D4F-833A-BFA28D5ED728}"/>
            </a:ext>
          </a:extLst>
        </xdr:cNvPr>
        <xdr:cNvSpPr>
          <a:spLocks noChangeAspect="1" noChangeArrowheads="1"/>
        </xdr:cNvSpPr>
      </xdr:nvSpPr>
      <xdr:spPr bwMode="auto">
        <a:xfrm>
          <a:off x="685800" y="89077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5275"/>
    <xdr:sp macro="" textlink="">
      <xdr:nvSpPr>
        <xdr:cNvPr id="46" name="AutoShape 4" descr="Slikovni rezultat za king art studio">
          <a:hlinkClick xmlns:r="http://schemas.openxmlformats.org/officeDocument/2006/relationships" r:id="rId1"/>
          <a:extLst>
            <a:ext uri="{FF2B5EF4-FFF2-40B4-BE49-F238E27FC236}">
              <a16:creationId xmlns:a16="http://schemas.microsoft.com/office/drawing/2014/main" id="{DFD991F5-D794-4CD9-B05F-2EF6BD09A601}"/>
            </a:ext>
          </a:extLst>
        </xdr:cNvPr>
        <xdr:cNvSpPr>
          <a:spLocks noChangeAspect="1" noChangeArrowheads="1"/>
        </xdr:cNvSpPr>
      </xdr:nvSpPr>
      <xdr:spPr bwMode="auto">
        <a:xfrm>
          <a:off x="685800" y="89077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7180"/>
    <xdr:sp macro="" textlink="">
      <xdr:nvSpPr>
        <xdr:cNvPr id="47" name="AutoShape 3" descr="Siniat NIDA wall 100A75">
          <a:extLst>
            <a:ext uri="{FF2B5EF4-FFF2-40B4-BE49-F238E27FC236}">
              <a16:creationId xmlns:a16="http://schemas.microsoft.com/office/drawing/2014/main" id="{4BF4164F-C752-459D-B5C5-C22865EAA724}"/>
            </a:ext>
          </a:extLst>
        </xdr:cNvPr>
        <xdr:cNvSpPr>
          <a:spLocks noChangeAspect="1" noChangeArrowheads="1"/>
        </xdr:cNvSpPr>
      </xdr:nvSpPr>
      <xdr:spPr bwMode="auto">
        <a:xfrm>
          <a:off x="685800" y="89077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5275"/>
    <xdr:sp macro="" textlink="">
      <xdr:nvSpPr>
        <xdr:cNvPr id="48" name="AutoShape 3" descr="Slikovni rezultat za king art studio">
          <a:hlinkClick xmlns:r="http://schemas.openxmlformats.org/officeDocument/2006/relationships" r:id="rId1"/>
          <a:extLst>
            <a:ext uri="{FF2B5EF4-FFF2-40B4-BE49-F238E27FC236}">
              <a16:creationId xmlns:a16="http://schemas.microsoft.com/office/drawing/2014/main" id="{13CA36CF-5759-4236-83FA-0F093627833D}"/>
            </a:ext>
          </a:extLst>
        </xdr:cNvPr>
        <xdr:cNvSpPr>
          <a:spLocks noChangeAspect="1" noChangeArrowheads="1"/>
        </xdr:cNvSpPr>
      </xdr:nvSpPr>
      <xdr:spPr bwMode="auto">
        <a:xfrm>
          <a:off x="685800" y="89077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5275"/>
    <xdr:sp macro="" textlink="">
      <xdr:nvSpPr>
        <xdr:cNvPr id="49" name="AutoShape 4" descr="Slikovni rezultat za king art studio">
          <a:hlinkClick xmlns:r="http://schemas.openxmlformats.org/officeDocument/2006/relationships" r:id="rId1"/>
          <a:extLst>
            <a:ext uri="{FF2B5EF4-FFF2-40B4-BE49-F238E27FC236}">
              <a16:creationId xmlns:a16="http://schemas.microsoft.com/office/drawing/2014/main" id="{250CF8DF-41AB-46F1-9545-C5B710F0005D}"/>
            </a:ext>
          </a:extLst>
        </xdr:cNvPr>
        <xdr:cNvSpPr>
          <a:spLocks noChangeAspect="1" noChangeArrowheads="1"/>
        </xdr:cNvSpPr>
      </xdr:nvSpPr>
      <xdr:spPr bwMode="auto">
        <a:xfrm>
          <a:off x="685800" y="89077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7180"/>
    <xdr:sp macro="" textlink="">
      <xdr:nvSpPr>
        <xdr:cNvPr id="50" name="AutoShape 3" descr="Siniat NIDA wall 100A75">
          <a:extLst>
            <a:ext uri="{FF2B5EF4-FFF2-40B4-BE49-F238E27FC236}">
              <a16:creationId xmlns:a16="http://schemas.microsoft.com/office/drawing/2014/main" id="{2BE620A9-2DBD-4D78-873B-D783F40442BE}"/>
            </a:ext>
          </a:extLst>
        </xdr:cNvPr>
        <xdr:cNvSpPr>
          <a:spLocks noChangeAspect="1" noChangeArrowheads="1"/>
        </xdr:cNvSpPr>
      </xdr:nvSpPr>
      <xdr:spPr bwMode="auto">
        <a:xfrm>
          <a:off x="685800" y="89077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5275"/>
    <xdr:sp macro="" textlink="">
      <xdr:nvSpPr>
        <xdr:cNvPr id="51" name="AutoShape 3" descr="Slikovni rezultat za king art studio">
          <a:hlinkClick xmlns:r="http://schemas.openxmlformats.org/officeDocument/2006/relationships" r:id="rId1"/>
          <a:extLst>
            <a:ext uri="{FF2B5EF4-FFF2-40B4-BE49-F238E27FC236}">
              <a16:creationId xmlns:a16="http://schemas.microsoft.com/office/drawing/2014/main" id="{A5AB5B54-56D7-4918-9385-506449B8E087}"/>
            </a:ext>
          </a:extLst>
        </xdr:cNvPr>
        <xdr:cNvSpPr>
          <a:spLocks noChangeAspect="1" noChangeArrowheads="1"/>
        </xdr:cNvSpPr>
      </xdr:nvSpPr>
      <xdr:spPr bwMode="auto">
        <a:xfrm>
          <a:off x="685800" y="89077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5275"/>
    <xdr:sp macro="" textlink="">
      <xdr:nvSpPr>
        <xdr:cNvPr id="52" name="AutoShape 4" descr="Slikovni rezultat za king art studio">
          <a:hlinkClick xmlns:r="http://schemas.openxmlformats.org/officeDocument/2006/relationships" r:id="rId1"/>
          <a:extLst>
            <a:ext uri="{FF2B5EF4-FFF2-40B4-BE49-F238E27FC236}">
              <a16:creationId xmlns:a16="http://schemas.microsoft.com/office/drawing/2014/main" id="{0BC7726A-58DD-42DE-B6CD-D4A52A98DD28}"/>
            </a:ext>
          </a:extLst>
        </xdr:cNvPr>
        <xdr:cNvSpPr>
          <a:spLocks noChangeAspect="1" noChangeArrowheads="1"/>
        </xdr:cNvSpPr>
      </xdr:nvSpPr>
      <xdr:spPr bwMode="auto">
        <a:xfrm>
          <a:off x="685800" y="89077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5275"/>
    <xdr:sp macro="" textlink="">
      <xdr:nvSpPr>
        <xdr:cNvPr id="53" name="AutoShape 3" descr="Slikovni rezultat za king art studio">
          <a:hlinkClick xmlns:r="http://schemas.openxmlformats.org/officeDocument/2006/relationships" r:id="rId1"/>
          <a:extLst>
            <a:ext uri="{FF2B5EF4-FFF2-40B4-BE49-F238E27FC236}">
              <a16:creationId xmlns:a16="http://schemas.microsoft.com/office/drawing/2014/main" id="{8F7C9D1F-D89F-4A01-A3CE-5BEDEA4D20FA}"/>
            </a:ext>
          </a:extLst>
        </xdr:cNvPr>
        <xdr:cNvSpPr>
          <a:spLocks noChangeAspect="1" noChangeArrowheads="1"/>
        </xdr:cNvSpPr>
      </xdr:nvSpPr>
      <xdr:spPr bwMode="auto">
        <a:xfrm>
          <a:off x="685800" y="89077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5275"/>
    <xdr:sp macro="" textlink="">
      <xdr:nvSpPr>
        <xdr:cNvPr id="54" name="AutoShape 4" descr="Slikovni rezultat za king art studio">
          <a:hlinkClick xmlns:r="http://schemas.openxmlformats.org/officeDocument/2006/relationships" r:id="rId1"/>
          <a:extLst>
            <a:ext uri="{FF2B5EF4-FFF2-40B4-BE49-F238E27FC236}">
              <a16:creationId xmlns:a16="http://schemas.microsoft.com/office/drawing/2014/main" id="{218C58BD-D95F-404B-99B6-52143B3E77B2}"/>
            </a:ext>
          </a:extLst>
        </xdr:cNvPr>
        <xdr:cNvSpPr>
          <a:spLocks noChangeAspect="1" noChangeArrowheads="1"/>
        </xdr:cNvSpPr>
      </xdr:nvSpPr>
      <xdr:spPr bwMode="auto">
        <a:xfrm>
          <a:off x="685800" y="89077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7180"/>
    <xdr:sp macro="" textlink="">
      <xdr:nvSpPr>
        <xdr:cNvPr id="55" name="AutoShape 3" descr="Siniat NIDA wall 100A75">
          <a:extLst>
            <a:ext uri="{FF2B5EF4-FFF2-40B4-BE49-F238E27FC236}">
              <a16:creationId xmlns:a16="http://schemas.microsoft.com/office/drawing/2014/main" id="{174879BD-779F-43A5-9B5C-426F22250221}"/>
            </a:ext>
          </a:extLst>
        </xdr:cNvPr>
        <xdr:cNvSpPr>
          <a:spLocks noChangeAspect="1" noChangeArrowheads="1"/>
        </xdr:cNvSpPr>
      </xdr:nvSpPr>
      <xdr:spPr bwMode="auto">
        <a:xfrm>
          <a:off x="685800" y="89077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5275"/>
    <xdr:sp macro="" textlink="">
      <xdr:nvSpPr>
        <xdr:cNvPr id="56" name="AutoShape 3" descr="Slikovni rezultat za king art studio">
          <a:hlinkClick xmlns:r="http://schemas.openxmlformats.org/officeDocument/2006/relationships" r:id="rId1"/>
          <a:extLst>
            <a:ext uri="{FF2B5EF4-FFF2-40B4-BE49-F238E27FC236}">
              <a16:creationId xmlns:a16="http://schemas.microsoft.com/office/drawing/2014/main" id="{374700E4-0BF2-418D-9DE0-3537E2A47413}"/>
            </a:ext>
          </a:extLst>
        </xdr:cNvPr>
        <xdr:cNvSpPr>
          <a:spLocks noChangeAspect="1" noChangeArrowheads="1"/>
        </xdr:cNvSpPr>
      </xdr:nvSpPr>
      <xdr:spPr bwMode="auto">
        <a:xfrm>
          <a:off x="685800" y="89077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5275"/>
    <xdr:sp macro="" textlink="">
      <xdr:nvSpPr>
        <xdr:cNvPr id="57" name="AutoShape 4" descr="Slikovni rezultat za king art studio">
          <a:hlinkClick xmlns:r="http://schemas.openxmlformats.org/officeDocument/2006/relationships" r:id="rId1"/>
          <a:extLst>
            <a:ext uri="{FF2B5EF4-FFF2-40B4-BE49-F238E27FC236}">
              <a16:creationId xmlns:a16="http://schemas.microsoft.com/office/drawing/2014/main" id="{7DE45461-B729-4449-89B8-BB9035654B30}"/>
            </a:ext>
          </a:extLst>
        </xdr:cNvPr>
        <xdr:cNvSpPr>
          <a:spLocks noChangeAspect="1" noChangeArrowheads="1"/>
        </xdr:cNvSpPr>
      </xdr:nvSpPr>
      <xdr:spPr bwMode="auto">
        <a:xfrm>
          <a:off x="685800" y="89077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7180"/>
    <xdr:sp macro="" textlink="">
      <xdr:nvSpPr>
        <xdr:cNvPr id="58" name="AutoShape 3" descr="Siniat NIDA wall 100A75">
          <a:extLst>
            <a:ext uri="{FF2B5EF4-FFF2-40B4-BE49-F238E27FC236}">
              <a16:creationId xmlns:a16="http://schemas.microsoft.com/office/drawing/2014/main" id="{AC2E4A69-DAF6-4998-9E1B-A1A30088B86A}"/>
            </a:ext>
          </a:extLst>
        </xdr:cNvPr>
        <xdr:cNvSpPr>
          <a:spLocks noChangeAspect="1" noChangeArrowheads="1"/>
        </xdr:cNvSpPr>
      </xdr:nvSpPr>
      <xdr:spPr bwMode="auto">
        <a:xfrm>
          <a:off x="685800" y="89077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5275"/>
    <xdr:sp macro="" textlink="">
      <xdr:nvSpPr>
        <xdr:cNvPr id="59" name="AutoShape 3" descr="Slikovni rezultat za king art studio">
          <a:hlinkClick xmlns:r="http://schemas.openxmlformats.org/officeDocument/2006/relationships" r:id="rId1"/>
          <a:extLst>
            <a:ext uri="{FF2B5EF4-FFF2-40B4-BE49-F238E27FC236}">
              <a16:creationId xmlns:a16="http://schemas.microsoft.com/office/drawing/2014/main" id="{9E7FCD72-1AFD-4C67-9E8B-B277AC776A5B}"/>
            </a:ext>
          </a:extLst>
        </xdr:cNvPr>
        <xdr:cNvSpPr>
          <a:spLocks noChangeAspect="1" noChangeArrowheads="1"/>
        </xdr:cNvSpPr>
      </xdr:nvSpPr>
      <xdr:spPr bwMode="auto">
        <a:xfrm>
          <a:off x="685800" y="89077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90</xdr:row>
      <xdr:rowOff>0</xdr:rowOff>
    </xdr:from>
    <xdr:ext cx="304800" cy="295275"/>
    <xdr:sp macro="" textlink="">
      <xdr:nvSpPr>
        <xdr:cNvPr id="60" name="AutoShape 4" descr="Slikovni rezultat za king art studio">
          <a:hlinkClick xmlns:r="http://schemas.openxmlformats.org/officeDocument/2006/relationships" r:id="rId1"/>
          <a:extLst>
            <a:ext uri="{FF2B5EF4-FFF2-40B4-BE49-F238E27FC236}">
              <a16:creationId xmlns:a16="http://schemas.microsoft.com/office/drawing/2014/main" id="{FDC07062-1582-4B23-A770-F7D30BB78781}"/>
            </a:ext>
          </a:extLst>
        </xdr:cNvPr>
        <xdr:cNvSpPr>
          <a:spLocks noChangeAspect="1" noChangeArrowheads="1"/>
        </xdr:cNvSpPr>
      </xdr:nvSpPr>
      <xdr:spPr bwMode="auto">
        <a:xfrm>
          <a:off x="685800" y="89077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105</xdr:row>
      <xdr:rowOff>0</xdr:rowOff>
    </xdr:from>
    <xdr:ext cx="304800" cy="297180"/>
    <xdr:sp macro="" textlink="">
      <xdr:nvSpPr>
        <xdr:cNvPr id="61" name="AutoShape 3" descr="Siniat NIDA wall 100A75">
          <a:extLst>
            <a:ext uri="{FF2B5EF4-FFF2-40B4-BE49-F238E27FC236}">
              <a16:creationId xmlns:a16="http://schemas.microsoft.com/office/drawing/2014/main" id="{95F0970A-3C18-41FD-8401-B6F21001C170}"/>
            </a:ext>
          </a:extLst>
        </xdr:cNvPr>
        <xdr:cNvSpPr>
          <a:spLocks noChangeAspect="1" noChangeArrowheads="1"/>
        </xdr:cNvSpPr>
      </xdr:nvSpPr>
      <xdr:spPr bwMode="auto">
        <a:xfrm>
          <a:off x="685800" y="1186434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xdr:col>
      <xdr:colOff>228601</xdr:colOff>
      <xdr:row>65</xdr:row>
      <xdr:rowOff>9086</xdr:rowOff>
    </xdr:from>
    <xdr:to>
      <xdr:col>2</xdr:col>
      <xdr:colOff>1988821</xdr:colOff>
      <xdr:row>71</xdr:row>
      <xdr:rowOff>137299</xdr:rowOff>
    </xdr:to>
    <xdr:pic>
      <xdr:nvPicPr>
        <xdr:cNvPr id="18" name="Picture 17">
          <a:extLst>
            <a:ext uri="{FF2B5EF4-FFF2-40B4-BE49-F238E27FC236}">
              <a16:creationId xmlns:a16="http://schemas.microsoft.com/office/drawing/2014/main" id="{92BA15A1-6477-450F-AE58-1042E1A65D52}"/>
            </a:ext>
          </a:extLst>
        </xdr:cNvPr>
        <xdr:cNvPicPr>
          <a:picLocks noChangeAspect="1"/>
        </xdr:cNvPicPr>
      </xdr:nvPicPr>
      <xdr:blipFill>
        <a:blip xmlns:r="http://schemas.openxmlformats.org/officeDocument/2006/relationships" r:embed="rId6"/>
        <a:stretch>
          <a:fillRect/>
        </a:stretch>
      </xdr:blipFill>
      <xdr:spPr>
        <a:xfrm>
          <a:off x="495301" y="11370506"/>
          <a:ext cx="2179320" cy="1149293"/>
        </a:xfrm>
        <a:prstGeom prst="rect">
          <a:avLst/>
        </a:prstGeom>
      </xdr:spPr>
    </xdr:pic>
    <xdr:clientData/>
  </xdr:twoCellAnchor>
  <xdr:twoCellAnchor editAs="oneCell">
    <xdr:from>
      <xdr:col>2</xdr:col>
      <xdr:colOff>2651760</xdr:colOff>
      <xdr:row>55</xdr:row>
      <xdr:rowOff>160020</xdr:rowOff>
    </xdr:from>
    <xdr:to>
      <xdr:col>6</xdr:col>
      <xdr:colOff>114668</xdr:colOff>
      <xdr:row>70</xdr:row>
      <xdr:rowOff>99351</xdr:rowOff>
    </xdr:to>
    <xdr:pic>
      <xdr:nvPicPr>
        <xdr:cNvPr id="19" name="Picture 18">
          <a:extLst>
            <a:ext uri="{FF2B5EF4-FFF2-40B4-BE49-F238E27FC236}">
              <a16:creationId xmlns:a16="http://schemas.microsoft.com/office/drawing/2014/main" id="{384A9244-1CB3-4795-999F-03B985EDA56A}"/>
            </a:ext>
          </a:extLst>
        </xdr:cNvPr>
        <xdr:cNvPicPr>
          <a:picLocks noChangeAspect="1"/>
        </xdr:cNvPicPr>
      </xdr:nvPicPr>
      <xdr:blipFill>
        <a:blip xmlns:r="http://schemas.openxmlformats.org/officeDocument/2006/relationships" r:embed="rId7"/>
        <a:stretch>
          <a:fillRect/>
        </a:stretch>
      </xdr:blipFill>
      <xdr:spPr>
        <a:xfrm>
          <a:off x="3337560" y="9906000"/>
          <a:ext cx="3757028" cy="2408211"/>
        </a:xfrm>
        <a:prstGeom prst="rect">
          <a:avLst/>
        </a:prstGeom>
      </xdr:spPr>
    </xdr:pic>
    <xdr:clientData/>
  </xdr:twoCellAnchor>
  <xdr:oneCellAnchor>
    <xdr:from>
      <xdr:col>2</xdr:col>
      <xdr:colOff>0</xdr:colOff>
      <xdr:row>129</xdr:row>
      <xdr:rowOff>0</xdr:rowOff>
    </xdr:from>
    <xdr:ext cx="304800" cy="295275"/>
    <xdr:sp macro="" textlink="">
      <xdr:nvSpPr>
        <xdr:cNvPr id="64" name="AutoShape 3" descr="Slikovni rezultat za king art studio">
          <a:hlinkClick xmlns:r="http://schemas.openxmlformats.org/officeDocument/2006/relationships" r:id="rId1"/>
          <a:extLst>
            <a:ext uri="{FF2B5EF4-FFF2-40B4-BE49-F238E27FC236}">
              <a16:creationId xmlns:a16="http://schemas.microsoft.com/office/drawing/2014/main" id="{F2D67991-DD0F-4096-9FB9-5DFA1CBC5B76}"/>
            </a:ext>
          </a:extLst>
        </xdr:cNvPr>
        <xdr:cNvSpPr>
          <a:spLocks noChangeAspect="1" noChangeArrowheads="1"/>
        </xdr:cNvSpPr>
      </xdr:nvSpPr>
      <xdr:spPr bwMode="auto">
        <a:xfrm>
          <a:off x="685800" y="163372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5275"/>
    <xdr:sp macro="" textlink="">
      <xdr:nvSpPr>
        <xdr:cNvPr id="65" name="AutoShape 4" descr="Slikovni rezultat za king art studio">
          <a:hlinkClick xmlns:r="http://schemas.openxmlformats.org/officeDocument/2006/relationships" r:id="rId1"/>
          <a:extLst>
            <a:ext uri="{FF2B5EF4-FFF2-40B4-BE49-F238E27FC236}">
              <a16:creationId xmlns:a16="http://schemas.microsoft.com/office/drawing/2014/main" id="{593C38A9-E3D9-4A84-ADD6-2783573FA30C}"/>
            </a:ext>
          </a:extLst>
        </xdr:cNvPr>
        <xdr:cNvSpPr>
          <a:spLocks noChangeAspect="1" noChangeArrowheads="1"/>
        </xdr:cNvSpPr>
      </xdr:nvSpPr>
      <xdr:spPr bwMode="auto">
        <a:xfrm>
          <a:off x="685800" y="163372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7180"/>
    <xdr:sp macro="" textlink="">
      <xdr:nvSpPr>
        <xdr:cNvPr id="66" name="AutoShape 3" descr="Siniat NIDA wall 100A75">
          <a:extLst>
            <a:ext uri="{FF2B5EF4-FFF2-40B4-BE49-F238E27FC236}">
              <a16:creationId xmlns:a16="http://schemas.microsoft.com/office/drawing/2014/main" id="{FEF5D497-1809-4E46-8CC6-6D2C6F828A52}"/>
            </a:ext>
          </a:extLst>
        </xdr:cNvPr>
        <xdr:cNvSpPr>
          <a:spLocks noChangeAspect="1" noChangeArrowheads="1"/>
        </xdr:cNvSpPr>
      </xdr:nvSpPr>
      <xdr:spPr bwMode="auto">
        <a:xfrm>
          <a:off x="685800" y="163372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5275"/>
    <xdr:sp macro="" textlink="">
      <xdr:nvSpPr>
        <xdr:cNvPr id="67" name="AutoShape 3" descr="Slikovni rezultat za king art studio">
          <a:hlinkClick xmlns:r="http://schemas.openxmlformats.org/officeDocument/2006/relationships" r:id="rId1"/>
          <a:extLst>
            <a:ext uri="{FF2B5EF4-FFF2-40B4-BE49-F238E27FC236}">
              <a16:creationId xmlns:a16="http://schemas.microsoft.com/office/drawing/2014/main" id="{45A7CB40-71BD-43EF-B986-69A044EB4B8C}"/>
            </a:ext>
          </a:extLst>
        </xdr:cNvPr>
        <xdr:cNvSpPr>
          <a:spLocks noChangeAspect="1" noChangeArrowheads="1"/>
        </xdr:cNvSpPr>
      </xdr:nvSpPr>
      <xdr:spPr bwMode="auto">
        <a:xfrm>
          <a:off x="685800" y="163372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5275"/>
    <xdr:sp macro="" textlink="">
      <xdr:nvSpPr>
        <xdr:cNvPr id="68" name="AutoShape 4" descr="Slikovni rezultat za king art studio">
          <a:hlinkClick xmlns:r="http://schemas.openxmlformats.org/officeDocument/2006/relationships" r:id="rId1"/>
          <a:extLst>
            <a:ext uri="{FF2B5EF4-FFF2-40B4-BE49-F238E27FC236}">
              <a16:creationId xmlns:a16="http://schemas.microsoft.com/office/drawing/2014/main" id="{A9723E2B-1113-43DB-A42C-9317498E6591}"/>
            </a:ext>
          </a:extLst>
        </xdr:cNvPr>
        <xdr:cNvSpPr>
          <a:spLocks noChangeAspect="1" noChangeArrowheads="1"/>
        </xdr:cNvSpPr>
      </xdr:nvSpPr>
      <xdr:spPr bwMode="auto">
        <a:xfrm>
          <a:off x="685800" y="163372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7180"/>
    <xdr:sp macro="" textlink="">
      <xdr:nvSpPr>
        <xdr:cNvPr id="69" name="AutoShape 3" descr="Siniat NIDA wall 100A75">
          <a:extLst>
            <a:ext uri="{FF2B5EF4-FFF2-40B4-BE49-F238E27FC236}">
              <a16:creationId xmlns:a16="http://schemas.microsoft.com/office/drawing/2014/main" id="{A8FF8EFC-5491-4F81-BC4D-B7255382F3C5}"/>
            </a:ext>
          </a:extLst>
        </xdr:cNvPr>
        <xdr:cNvSpPr>
          <a:spLocks noChangeAspect="1" noChangeArrowheads="1"/>
        </xdr:cNvSpPr>
      </xdr:nvSpPr>
      <xdr:spPr bwMode="auto">
        <a:xfrm>
          <a:off x="685800" y="163372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5275"/>
    <xdr:sp macro="" textlink="">
      <xdr:nvSpPr>
        <xdr:cNvPr id="70" name="AutoShape 3" descr="Slikovni rezultat za king art studio">
          <a:hlinkClick xmlns:r="http://schemas.openxmlformats.org/officeDocument/2006/relationships" r:id="rId1"/>
          <a:extLst>
            <a:ext uri="{FF2B5EF4-FFF2-40B4-BE49-F238E27FC236}">
              <a16:creationId xmlns:a16="http://schemas.microsoft.com/office/drawing/2014/main" id="{153A7763-BB7F-4E5A-82A9-A047661350E7}"/>
            </a:ext>
          </a:extLst>
        </xdr:cNvPr>
        <xdr:cNvSpPr>
          <a:spLocks noChangeAspect="1" noChangeArrowheads="1"/>
        </xdr:cNvSpPr>
      </xdr:nvSpPr>
      <xdr:spPr bwMode="auto">
        <a:xfrm>
          <a:off x="685800" y="163372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5275"/>
    <xdr:sp macro="" textlink="">
      <xdr:nvSpPr>
        <xdr:cNvPr id="71" name="AutoShape 4" descr="Slikovni rezultat za king art studio">
          <a:hlinkClick xmlns:r="http://schemas.openxmlformats.org/officeDocument/2006/relationships" r:id="rId1"/>
          <a:extLst>
            <a:ext uri="{FF2B5EF4-FFF2-40B4-BE49-F238E27FC236}">
              <a16:creationId xmlns:a16="http://schemas.microsoft.com/office/drawing/2014/main" id="{9436FE2D-5A91-4B34-8F4F-94BB679B53DB}"/>
            </a:ext>
          </a:extLst>
        </xdr:cNvPr>
        <xdr:cNvSpPr>
          <a:spLocks noChangeAspect="1" noChangeArrowheads="1"/>
        </xdr:cNvSpPr>
      </xdr:nvSpPr>
      <xdr:spPr bwMode="auto">
        <a:xfrm>
          <a:off x="685800" y="163372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5275"/>
    <xdr:sp macro="" textlink="">
      <xdr:nvSpPr>
        <xdr:cNvPr id="72" name="AutoShape 3" descr="Slikovni rezultat za king art studio">
          <a:hlinkClick xmlns:r="http://schemas.openxmlformats.org/officeDocument/2006/relationships" r:id="rId1"/>
          <a:extLst>
            <a:ext uri="{FF2B5EF4-FFF2-40B4-BE49-F238E27FC236}">
              <a16:creationId xmlns:a16="http://schemas.microsoft.com/office/drawing/2014/main" id="{72572EB4-40B9-48B7-B016-703DEABA802E}"/>
            </a:ext>
          </a:extLst>
        </xdr:cNvPr>
        <xdr:cNvSpPr>
          <a:spLocks noChangeAspect="1" noChangeArrowheads="1"/>
        </xdr:cNvSpPr>
      </xdr:nvSpPr>
      <xdr:spPr bwMode="auto">
        <a:xfrm>
          <a:off x="685800" y="163372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5275"/>
    <xdr:sp macro="" textlink="">
      <xdr:nvSpPr>
        <xdr:cNvPr id="73" name="AutoShape 4" descr="Slikovni rezultat za king art studio">
          <a:hlinkClick xmlns:r="http://schemas.openxmlformats.org/officeDocument/2006/relationships" r:id="rId1"/>
          <a:extLst>
            <a:ext uri="{FF2B5EF4-FFF2-40B4-BE49-F238E27FC236}">
              <a16:creationId xmlns:a16="http://schemas.microsoft.com/office/drawing/2014/main" id="{F75F3F69-F3E7-4C20-A4D1-5F5955EE4BA2}"/>
            </a:ext>
          </a:extLst>
        </xdr:cNvPr>
        <xdr:cNvSpPr>
          <a:spLocks noChangeAspect="1" noChangeArrowheads="1"/>
        </xdr:cNvSpPr>
      </xdr:nvSpPr>
      <xdr:spPr bwMode="auto">
        <a:xfrm>
          <a:off x="685800" y="163372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7180"/>
    <xdr:sp macro="" textlink="">
      <xdr:nvSpPr>
        <xdr:cNvPr id="74" name="AutoShape 3" descr="Siniat NIDA wall 100A75">
          <a:extLst>
            <a:ext uri="{FF2B5EF4-FFF2-40B4-BE49-F238E27FC236}">
              <a16:creationId xmlns:a16="http://schemas.microsoft.com/office/drawing/2014/main" id="{D6F7EE3B-B177-4D20-ACC1-41C585B93680}"/>
            </a:ext>
          </a:extLst>
        </xdr:cNvPr>
        <xdr:cNvSpPr>
          <a:spLocks noChangeAspect="1" noChangeArrowheads="1"/>
        </xdr:cNvSpPr>
      </xdr:nvSpPr>
      <xdr:spPr bwMode="auto">
        <a:xfrm>
          <a:off x="685800" y="163372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5275"/>
    <xdr:sp macro="" textlink="">
      <xdr:nvSpPr>
        <xdr:cNvPr id="75" name="AutoShape 3" descr="Slikovni rezultat za king art studio">
          <a:hlinkClick xmlns:r="http://schemas.openxmlformats.org/officeDocument/2006/relationships" r:id="rId1"/>
          <a:extLst>
            <a:ext uri="{FF2B5EF4-FFF2-40B4-BE49-F238E27FC236}">
              <a16:creationId xmlns:a16="http://schemas.microsoft.com/office/drawing/2014/main" id="{BF65A179-76D6-4B32-B922-3941146CA65F}"/>
            </a:ext>
          </a:extLst>
        </xdr:cNvPr>
        <xdr:cNvSpPr>
          <a:spLocks noChangeAspect="1" noChangeArrowheads="1"/>
        </xdr:cNvSpPr>
      </xdr:nvSpPr>
      <xdr:spPr bwMode="auto">
        <a:xfrm>
          <a:off x="685800" y="163372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5275"/>
    <xdr:sp macro="" textlink="">
      <xdr:nvSpPr>
        <xdr:cNvPr id="76" name="AutoShape 4" descr="Slikovni rezultat za king art studio">
          <a:hlinkClick xmlns:r="http://schemas.openxmlformats.org/officeDocument/2006/relationships" r:id="rId1"/>
          <a:extLst>
            <a:ext uri="{FF2B5EF4-FFF2-40B4-BE49-F238E27FC236}">
              <a16:creationId xmlns:a16="http://schemas.microsoft.com/office/drawing/2014/main" id="{A4624B88-2EAD-4764-870D-9AD48177221C}"/>
            </a:ext>
          </a:extLst>
        </xdr:cNvPr>
        <xdr:cNvSpPr>
          <a:spLocks noChangeAspect="1" noChangeArrowheads="1"/>
        </xdr:cNvSpPr>
      </xdr:nvSpPr>
      <xdr:spPr bwMode="auto">
        <a:xfrm>
          <a:off x="685800" y="163372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7180"/>
    <xdr:sp macro="" textlink="">
      <xdr:nvSpPr>
        <xdr:cNvPr id="77" name="AutoShape 3" descr="Siniat NIDA wall 100A75">
          <a:extLst>
            <a:ext uri="{FF2B5EF4-FFF2-40B4-BE49-F238E27FC236}">
              <a16:creationId xmlns:a16="http://schemas.microsoft.com/office/drawing/2014/main" id="{6E2438FB-DDF3-464F-B521-F626C5496209}"/>
            </a:ext>
          </a:extLst>
        </xdr:cNvPr>
        <xdr:cNvSpPr>
          <a:spLocks noChangeAspect="1" noChangeArrowheads="1"/>
        </xdr:cNvSpPr>
      </xdr:nvSpPr>
      <xdr:spPr bwMode="auto">
        <a:xfrm>
          <a:off x="685800" y="163372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5275"/>
    <xdr:sp macro="" textlink="">
      <xdr:nvSpPr>
        <xdr:cNvPr id="78" name="AutoShape 3" descr="Slikovni rezultat za king art studio">
          <a:hlinkClick xmlns:r="http://schemas.openxmlformats.org/officeDocument/2006/relationships" r:id="rId1"/>
          <a:extLst>
            <a:ext uri="{FF2B5EF4-FFF2-40B4-BE49-F238E27FC236}">
              <a16:creationId xmlns:a16="http://schemas.microsoft.com/office/drawing/2014/main" id="{9C6BB1A9-2C83-4874-AA51-64567F33582B}"/>
            </a:ext>
          </a:extLst>
        </xdr:cNvPr>
        <xdr:cNvSpPr>
          <a:spLocks noChangeAspect="1" noChangeArrowheads="1"/>
        </xdr:cNvSpPr>
      </xdr:nvSpPr>
      <xdr:spPr bwMode="auto">
        <a:xfrm>
          <a:off x="685800" y="163372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129</xdr:row>
      <xdr:rowOff>0</xdr:rowOff>
    </xdr:from>
    <xdr:ext cx="304800" cy="295275"/>
    <xdr:sp macro="" textlink="">
      <xdr:nvSpPr>
        <xdr:cNvPr id="79" name="AutoShape 4" descr="Slikovni rezultat za king art studio">
          <a:hlinkClick xmlns:r="http://schemas.openxmlformats.org/officeDocument/2006/relationships" r:id="rId1"/>
          <a:extLst>
            <a:ext uri="{FF2B5EF4-FFF2-40B4-BE49-F238E27FC236}">
              <a16:creationId xmlns:a16="http://schemas.microsoft.com/office/drawing/2014/main" id="{7FBB13B0-A2E0-4B51-9B8A-15D65E1EA257}"/>
            </a:ext>
          </a:extLst>
        </xdr:cNvPr>
        <xdr:cNvSpPr>
          <a:spLocks noChangeAspect="1" noChangeArrowheads="1"/>
        </xdr:cNvSpPr>
      </xdr:nvSpPr>
      <xdr:spPr bwMode="auto">
        <a:xfrm>
          <a:off x="685800" y="163372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144</xdr:row>
      <xdr:rowOff>0</xdr:rowOff>
    </xdr:from>
    <xdr:ext cx="304800" cy="297180"/>
    <xdr:sp macro="" textlink="">
      <xdr:nvSpPr>
        <xdr:cNvPr id="80" name="AutoShape 3" descr="Siniat NIDA wall 100A75">
          <a:extLst>
            <a:ext uri="{FF2B5EF4-FFF2-40B4-BE49-F238E27FC236}">
              <a16:creationId xmlns:a16="http://schemas.microsoft.com/office/drawing/2014/main" id="{BA6F43E9-48F1-4E3A-9EF0-FF41B2194D21}"/>
            </a:ext>
          </a:extLst>
        </xdr:cNvPr>
        <xdr:cNvSpPr>
          <a:spLocks noChangeAspect="1" noChangeArrowheads="1"/>
        </xdr:cNvSpPr>
      </xdr:nvSpPr>
      <xdr:spPr bwMode="auto">
        <a:xfrm>
          <a:off x="685800" y="1929384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0</xdr:col>
      <xdr:colOff>228601</xdr:colOff>
      <xdr:row>140</xdr:row>
      <xdr:rowOff>115599</xdr:rowOff>
    </xdr:from>
    <xdr:to>
      <xdr:col>2</xdr:col>
      <xdr:colOff>2346961</xdr:colOff>
      <xdr:row>147</xdr:row>
      <xdr:rowOff>221107</xdr:rowOff>
    </xdr:to>
    <xdr:pic>
      <xdr:nvPicPr>
        <xdr:cNvPr id="26" name="Picture 25">
          <a:extLst>
            <a:ext uri="{FF2B5EF4-FFF2-40B4-BE49-F238E27FC236}">
              <a16:creationId xmlns:a16="http://schemas.microsoft.com/office/drawing/2014/main" id="{24A4B7A3-DD77-44ED-A389-0B30595FC556}"/>
            </a:ext>
          </a:extLst>
        </xdr:cNvPr>
        <xdr:cNvPicPr>
          <a:picLocks noChangeAspect="1"/>
        </xdr:cNvPicPr>
      </xdr:nvPicPr>
      <xdr:blipFill>
        <a:blip xmlns:r="http://schemas.openxmlformats.org/officeDocument/2006/relationships" r:embed="rId8"/>
        <a:stretch>
          <a:fillRect/>
        </a:stretch>
      </xdr:blipFill>
      <xdr:spPr>
        <a:xfrm>
          <a:off x="228601" y="26732259"/>
          <a:ext cx="2804160" cy="1294228"/>
        </a:xfrm>
        <a:prstGeom prst="rect">
          <a:avLst/>
        </a:prstGeom>
      </xdr:spPr>
    </xdr:pic>
    <xdr:clientData/>
  </xdr:twoCellAnchor>
  <xdr:twoCellAnchor editAs="oneCell">
    <xdr:from>
      <xdr:col>2</xdr:col>
      <xdr:colOff>3169921</xdr:colOff>
      <xdr:row>131</xdr:row>
      <xdr:rowOff>82748</xdr:rowOff>
    </xdr:from>
    <xdr:to>
      <xdr:col>6</xdr:col>
      <xdr:colOff>472441</xdr:colOff>
      <xdr:row>147</xdr:row>
      <xdr:rowOff>30777</xdr:rowOff>
    </xdr:to>
    <xdr:pic>
      <xdr:nvPicPr>
        <xdr:cNvPr id="83" name="Picture 82">
          <a:extLst>
            <a:ext uri="{FF2B5EF4-FFF2-40B4-BE49-F238E27FC236}">
              <a16:creationId xmlns:a16="http://schemas.microsoft.com/office/drawing/2014/main" id="{38439AF7-EABF-488B-AE0B-567B11F48725}"/>
            </a:ext>
          </a:extLst>
        </xdr:cNvPr>
        <xdr:cNvPicPr>
          <a:picLocks noChangeAspect="1"/>
        </xdr:cNvPicPr>
      </xdr:nvPicPr>
      <xdr:blipFill>
        <a:blip xmlns:r="http://schemas.openxmlformats.org/officeDocument/2006/relationships" r:embed="rId9"/>
        <a:stretch>
          <a:fillRect/>
        </a:stretch>
      </xdr:blipFill>
      <xdr:spPr>
        <a:xfrm>
          <a:off x="3855721" y="25251608"/>
          <a:ext cx="3596640" cy="2584549"/>
        </a:xfrm>
        <a:prstGeom prst="rect">
          <a:avLst/>
        </a:prstGeom>
      </xdr:spPr>
    </xdr:pic>
    <xdr:clientData/>
  </xdr:twoCellAnchor>
  <xdr:twoCellAnchor editAs="oneCell">
    <xdr:from>
      <xdr:col>1</xdr:col>
      <xdr:colOff>236220</xdr:colOff>
      <xdr:row>101</xdr:row>
      <xdr:rowOff>152400</xdr:rowOff>
    </xdr:from>
    <xdr:to>
      <xdr:col>2</xdr:col>
      <xdr:colOff>1996440</xdr:colOff>
      <xdr:row>108</xdr:row>
      <xdr:rowOff>112973</xdr:rowOff>
    </xdr:to>
    <xdr:pic>
      <xdr:nvPicPr>
        <xdr:cNvPr id="81" name="Picture 80">
          <a:extLst>
            <a:ext uri="{FF2B5EF4-FFF2-40B4-BE49-F238E27FC236}">
              <a16:creationId xmlns:a16="http://schemas.microsoft.com/office/drawing/2014/main" id="{2215DE9A-5557-479E-96C4-D2F2FAFA6775}"/>
            </a:ext>
          </a:extLst>
        </xdr:cNvPr>
        <xdr:cNvPicPr>
          <a:picLocks noChangeAspect="1"/>
        </xdr:cNvPicPr>
      </xdr:nvPicPr>
      <xdr:blipFill>
        <a:blip xmlns:r="http://schemas.openxmlformats.org/officeDocument/2006/relationships" r:embed="rId6"/>
        <a:stretch>
          <a:fillRect/>
        </a:stretch>
      </xdr:blipFill>
      <xdr:spPr>
        <a:xfrm>
          <a:off x="502920" y="18379440"/>
          <a:ext cx="2179320" cy="1149293"/>
        </a:xfrm>
        <a:prstGeom prst="rect">
          <a:avLst/>
        </a:prstGeom>
      </xdr:spPr>
    </xdr:pic>
    <xdr:clientData/>
  </xdr:twoCellAnchor>
  <xdr:twoCellAnchor editAs="oneCell">
    <xdr:from>
      <xdr:col>2</xdr:col>
      <xdr:colOff>3177540</xdr:colOff>
      <xdr:row>94</xdr:row>
      <xdr:rowOff>83820</xdr:rowOff>
    </xdr:from>
    <xdr:to>
      <xdr:col>7</xdr:col>
      <xdr:colOff>30848</xdr:colOff>
      <xdr:row>108</xdr:row>
      <xdr:rowOff>38391</xdr:rowOff>
    </xdr:to>
    <xdr:pic>
      <xdr:nvPicPr>
        <xdr:cNvPr id="82" name="Picture 81">
          <a:extLst>
            <a:ext uri="{FF2B5EF4-FFF2-40B4-BE49-F238E27FC236}">
              <a16:creationId xmlns:a16="http://schemas.microsoft.com/office/drawing/2014/main" id="{05801226-967A-46EB-AE5D-362D27E8CC16}"/>
            </a:ext>
          </a:extLst>
        </xdr:cNvPr>
        <xdr:cNvPicPr>
          <a:picLocks noChangeAspect="1"/>
        </xdr:cNvPicPr>
      </xdr:nvPicPr>
      <xdr:blipFill>
        <a:blip xmlns:r="http://schemas.openxmlformats.org/officeDocument/2006/relationships" r:embed="rId7"/>
        <a:stretch>
          <a:fillRect/>
        </a:stretch>
      </xdr:blipFill>
      <xdr:spPr>
        <a:xfrm>
          <a:off x="3863340" y="17045940"/>
          <a:ext cx="3757028" cy="2408211"/>
        </a:xfrm>
        <a:prstGeom prst="rect">
          <a:avLst/>
        </a:prstGeom>
      </xdr:spPr>
    </xdr:pic>
    <xdr:clientData/>
  </xdr:twoCellAnchor>
  <xdr:oneCellAnchor>
    <xdr:from>
      <xdr:col>2</xdr:col>
      <xdr:colOff>0</xdr:colOff>
      <xdr:row>166</xdr:row>
      <xdr:rowOff>0</xdr:rowOff>
    </xdr:from>
    <xdr:ext cx="304800" cy="295275"/>
    <xdr:sp macro="" textlink="">
      <xdr:nvSpPr>
        <xdr:cNvPr id="84" name="AutoShape 3" descr="Slikovni rezultat za king art studio">
          <a:hlinkClick xmlns:r="http://schemas.openxmlformats.org/officeDocument/2006/relationships" r:id="rId1"/>
          <a:extLst>
            <a:ext uri="{FF2B5EF4-FFF2-40B4-BE49-F238E27FC236}">
              <a16:creationId xmlns:a16="http://schemas.microsoft.com/office/drawing/2014/main" id="{D94E9FC0-2920-40BD-93FE-CF930FDCF2BD}"/>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166</xdr:row>
      <xdr:rowOff>0</xdr:rowOff>
    </xdr:from>
    <xdr:ext cx="304800" cy="295275"/>
    <xdr:sp macro="" textlink="">
      <xdr:nvSpPr>
        <xdr:cNvPr id="85" name="AutoShape 4" descr="Slikovni rezultat za king art studio">
          <a:hlinkClick xmlns:r="http://schemas.openxmlformats.org/officeDocument/2006/relationships" r:id="rId1"/>
          <a:extLst>
            <a:ext uri="{FF2B5EF4-FFF2-40B4-BE49-F238E27FC236}">
              <a16:creationId xmlns:a16="http://schemas.microsoft.com/office/drawing/2014/main" id="{52335B66-7C36-41E2-B83F-76E05E918C40}"/>
            </a:ext>
          </a:extLst>
        </xdr:cNvPr>
        <xdr:cNvSpPr>
          <a:spLocks noChangeAspect="1" noChangeArrowheads="1"/>
        </xdr:cNvSpPr>
      </xdr:nvSpPr>
      <xdr:spPr bwMode="auto">
        <a:xfrm>
          <a:off x="685800" y="167640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181</xdr:row>
      <xdr:rowOff>0</xdr:rowOff>
    </xdr:from>
    <xdr:ext cx="304800" cy="297180"/>
    <xdr:sp macro="" textlink="">
      <xdr:nvSpPr>
        <xdr:cNvPr id="86" name="AutoShape 3" descr="Siniat NIDA wall 100A75">
          <a:extLst>
            <a:ext uri="{FF2B5EF4-FFF2-40B4-BE49-F238E27FC236}">
              <a16:creationId xmlns:a16="http://schemas.microsoft.com/office/drawing/2014/main" id="{C49B3E0E-2C1A-40B1-B36C-26F4F05A64B9}"/>
            </a:ext>
          </a:extLst>
        </xdr:cNvPr>
        <xdr:cNvSpPr>
          <a:spLocks noChangeAspect="1" noChangeArrowheads="1"/>
        </xdr:cNvSpPr>
      </xdr:nvSpPr>
      <xdr:spPr bwMode="auto">
        <a:xfrm>
          <a:off x="685800" y="463296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5275"/>
    <xdr:sp macro="" textlink="">
      <xdr:nvSpPr>
        <xdr:cNvPr id="87" name="AutoShape 3" descr="Slikovni rezultat za king art studio">
          <a:hlinkClick xmlns:r="http://schemas.openxmlformats.org/officeDocument/2006/relationships" r:id="rId1"/>
          <a:extLst>
            <a:ext uri="{FF2B5EF4-FFF2-40B4-BE49-F238E27FC236}">
              <a16:creationId xmlns:a16="http://schemas.microsoft.com/office/drawing/2014/main" id="{59C8234E-42EE-4C04-A06C-6302C4F2A3CB}"/>
            </a:ext>
          </a:extLst>
        </xdr:cNvPr>
        <xdr:cNvSpPr>
          <a:spLocks noChangeAspect="1" noChangeArrowheads="1"/>
        </xdr:cNvSpPr>
      </xdr:nvSpPr>
      <xdr:spPr bwMode="auto">
        <a:xfrm>
          <a:off x="685800" y="87096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5275"/>
    <xdr:sp macro="" textlink="">
      <xdr:nvSpPr>
        <xdr:cNvPr id="88" name="AutoShape 4" descr="Slikovni rezultat za king art studio">
          <a:hlinkClick xmlns:r="http://schemas.openxmlformats.org/officeDocument/2006/relationships" r:id="rId1"/>
          <a:extLst>
            <a:ext uri="{FF2B5EF4-FFF2-40B4-BE49-F238E27FC236}">
              <a16:creationId xmlns:a16="http://schemas.microsoft.com/office/drawing/2014/main" id="{43C72F4A-8F41-4DDF-A8C3-4293410AF3EE}"/>
            </a:ext>
          </a:extLst>
        </xdr:cNvPr>
        <xdr:cNvSpPr>
          <a:spLocks noChangeAspect="1" noChangeArrowheads="1"/>
        </xdr:cNvSpPr>
      </xdr:nvSpPr>
      <xdr:spPr bwMode="auto">
        <a:xfrm>
          <a:off x="685800" y="87096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7180"/>
    <xdr:sp macro="" textlink="">
      <xdr:nvSpPr>
        <xdr:cNvPr id="89" name="AutoShape 3" descr="Siniat NIDA wall 100A75">
          <a:extLst>
            <a:ext uri="{FF2B5EF4-FFF2-40B4-BE49-F238E27FC236}">
              <a16:creationId xmlns:a16="http://schemas.microsoft.com/office/drawing/2014/main" id="{C71DCBAE-487E-42C0-BE47-81EFC9475CB1}"/>
            </a:ext>
          </a:extLst>
        </xdr:cNvPr>
        <xdr:cNvSpPr>
          <a:spLocks noChangeAspect="1" noChangeArrowheads="1"/>
        </xdr:cNvSpPr>
      </xdr:nvSpPr>
      <xdr:spPr bwMode="auto">
        <a:xfrm>
          <a:off x="685800" y="870966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5275"/>
    <xdr:sp macro="" textlink="">
      <xdr:nvSpPr>
        <xdr:cNvPr id="90" name="AutoShape 3" descr="Slikovni rezultat za king art studio">
          <a:hlinkClick xmlns:r="http://schemas.openxmlformats.org/officeDocument/2006/relationships" r:id="rId1"/>
          <a:extLst>
            <a:ext uri="{FF2B5EF4-FFF2-40B4-BE49-F238E27FC236}">
              <a16:creationId xmlns:a16="http://schemas.microsoft.com/office/drawing/2014/main" id="{43AFA519-34F8-45CB-A5C8-9E02DFA5A13D}"/>
            </a:ext>
          </a:extLst>
        </xdr:cNvPr>
        <xdr:cNvSpPr>
          <a:spLocks noChangeAspect="1" noChangeArrowheads="1"/>
        </xdr:cNvSpPr>
      </xdr:nvSpPr>
      <xdr:spPr bwMode="auto">
        <a:xfrm>
          <a:off x="685800" y="87096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5275"/>
    <xdr:sp macro="" textlink="">
      <xdr:nvSpPr>
        <xdr:cNvPr id="91" name="AutoShape 4" descr="Slikovni rezultat za king art studio">
          <a:hlinkClick xmlns:r="http://schemas.openxmlformats.org/officeDocument/2006/relationships" r:id="rId1"/>
          <a:extLst>
            <a:ext uri="{FF2B5EF4-FFF2-40B4-BE49-F238E27FC236}">
              <a16:creationId xmlns:a16="http://schemas.microsoft.com/office/drawing/2014/main" id="{D52F65CC-7EAC-4D7B-AE80-78386E7BF259}"/>
            </a:ext>
          </a:extLst>
        </xdr:cNvPr>
        <xdr:cNvSpPr>
          <a:spLocks noChangeAspect="1" noChangeArrowheads="1"/>
        </xdr:cNvSpPr>
      </xdr:nvSpPr>
      <xdr:spPr bwMode="auto">
        <a:xfrm>
          <a:off x="685800" y="87096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7180"/>
    <xdr:sp macro="" textlink="">
      <xdr:nvSpPr>
        <xdr:cNvPr id="92" name="AutoShape 3" descr="Siniat NIDA wall 100A75">
          <a:extLst>
            <a:ext uri="{FF2B5EF4-FFF2-40B4-BE49-F238E27FC236}">
              <a16:creationId xmlns:a16="http://schemas.microsoft.com/office/drawing/2014/main" id="{27654C38-0788-4CFB-A559-C3B93C8553FC}"/>
            </a:ext>
          </a:extLst>
        </xdr:cNvPr>
        <xdr:cNvSpPr>
          <a:spLocks noChangeAspect="1" noChangeArrowheads="1"/>
        </xdr:cNvSpPr>
      </xdr:nvSpPr>
      <xdr:spPr bwMode="auto">
        <a:xfrm>
          <a:off x="685800" y="870966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5275"/>
    <xdr:sp macro="" textlink="">
      <xdr:nvSpPr>
        <xdr:cNvPr id="93" name="AutoShape 3" descr="Slikovni rezultat za king art studio">
          <a:hlinkClick xmlns:r="http://schemas.openxmlformats.org/officeDocument/2006/relationships" r:id="rId1"/>
          <a:extLst>
            <a:ext uri="{FF2B5EF4-FFF2-40B4-BE49-F238E27FC236}">
              <a16:creationId xmlns:a16="http://schemas.microsoft.com/office/drawing/2014/main" id="{2FBC7AA7-EEF1-4F47-9D33-8625D3CAB3C3}"/>
            </a:ext>
          </a:extLst>
        </xdr:cNvPr>
        <xdr:cNvSpPr>
          <a:spLocks noChangeAspect="1" noChangeArrowheads="1"/>
        </xdr:cNvSpPr>
      </xdr:nvSpPr>
      <xdr:spPr bwMode="auto">
        <a:xfrm>
          <a:off x="685800" y="87096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5275"/>
    <xdr:sp macro="" textlink="">
      <xdr:nvSpPr>
        <xdr:cNvPr id="94" name="AutoShape 4" descr="Slikovni rezultat za king art studio">
          <a:hlinkClick xmlns:r="http://schemas.openxmlformats.org/officeDocument/2006/relationships" r:id="rId1"/>
          <a:extLst>
            <a:ext uri="{FF2B5EF4-FFF2-40B4-BE49-F238E27FC236}">
              <a16:creationId xmlns:a16="http://schemas.microsoft.com/office/drawing/2014/main" id="{CC927800-B9C5-462E-A46D-9D611161CDE8}"/>
            </a:ext>
          </a:extLst>
        </xdr:cNvPr>
        <xdr:cNvSpPr>
          <a:spLocks noChangeAspect="1" noChangeArrowheads="1"/>
        </xdr:cNvSpPr>
      </xdr:nvSpPr>
      <xdr:spPr bwMode="auto">
        <a:xfrm>
          <a:off x="685800" y="87096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5275"/>
    <xdr:sp macro="" textlink="">
      <xdr:nvSpPr>
        <xdr:cNvPr id="95" name="AutoShape 3" descr="Slikovni rezultat za king art studio">
          <a:hlinkClick xmlns:r="http://schemas.openxmlformats.org/officeDocument/2006/relationships" r:id="rId1"/>
          <a:extLst>
            <a:ext uri="{FF2B5EF4-FFF2-40B4-BE49-F238E27FC236}">
              <a16:creationId xmlns:a16="http://schemas.microsoft.com/office/drawing/2014/main" id="{F4FC1A65-69D6-47F0-A411-9FFC36EC685C}"/>
            </a:ext>
          </a:extLst>
        </xdr:cNvPr>
        <xdr:cNvSpPr>
          <a:spLocks noChangeAspect="1" noChangeArrowheads="1"/>
        </xdr:cNvSpPr>
      </xdr:nvSpPr>
      <xdr:spPr bwMode="auto">
        <a:xfrm>
          <a:off x="685800" y="87096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5275"/>
    <xdr:sp macro="" textlink="">
      <xdr:nvSpPr>
        <xdr:cNvPr id="96" name="AutoShape 4" descr="Slikovni rezultat za king art studio">
          <a:hlinkClick xmlns:r="http://schemas.openxmlformats.org/officeDocument/2006/relationships" r:id="rId1"/>
          <a:extLst>
            <a:ext uri="{FF2B5EF4-FFF2-40B4-BE49-F238E27FC236}">
              <a16:creationId xmlns:a16="http://schemas.microsoft.com/office/drawing/2014/main" id="{53FE5A45-7F32-48B2-8F92-2C12EB4BCF5A}"/>
            </a:ext>
          </a:extLst>
        </xdr:cNvPr>
        <xdr:cNvSpPr>
          <a:spLocks noChangeAspect="1" noChangeArrowheads="1"/>
        </xdr:cNvSpPr>
      </xdr:nvSpPr>
      <xdr:spPr bwMode="auto">
        <a:xfrm>
          <a:off x="685800" y="87096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7180"/>
    <xdr:sp macro="" textlink="">
      <xdr:nvSpPr>
        <xdr:cNvPr id="97" name="AutoShape 3" descr="Siniat NIDA wall 100A75">
          <a:extLst>
            <a:ext uri="{FF2B5EF4-FFF2-40B4-BE49-F238E27FC236}">
              <a16:creationId xmlns:a16="http://schemas.microsoft.com/office/drawing/2014/main" id="{F335F802-A28A-49F6-ADEC-BB09CB508B46}"/>
            </a:ext>
          </a:extLst>
        </xdr:cNvPr>
        <xdr:cNvSpPr>
          <a:spLocks noChangeAspect="1" noChangeArrowheads="1"/>
        </xdr:cNvSpPr>
      </xdr:nvSpPr>
      <xdr:spPr bwMode="auto">
        <a:xfrm>
          <a:off x="685800" y="870966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5275"/>
    <xdr:sp macro="" textlink="">
      <xdr:nvSpPr>
        <xdr:cNvPr id="98" name="AutoShape 3" descr="Slikovni rezultat za king art studio">
          <a:hlinkClick xmlns:r="http://schemas.openxmlformats.org/officeDocument/2006/relationships" r:id="rId1"/>
          <a:extLst>
            <a:ext uri="{FF2B5EF4-FFF2-40B4-BE49-F238E27FC236}">
              <a16:creationId xmlns:a16="http://schemas.microsoft.com/office/drawing/2014/main" id="{D3864471-1626-494E-BC19-8CE96EA74042}"/>
            </a:ext>
          </a:extLst>
        </xdr:cNvPr>
        <xdr:cNvSpPr>
          <a:spLocks noChangeAspect="1" noChangeArrowheads="1"/>
        </xdr:cNvSpPr>
      </xdr:nvSpPr>
      <xdr:spPr bwMode="auto">
        <a:xfrm>
          <a:off x="685800" y="87096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5275"/>
    <xdr:sp macro="" textlink="">
      <xdr:nvSpPr>
        <xdr:cNvPr id="99" name="AutoShape 4" descr="Slikovni rezultat za king art studio">
          <a:hlinkClick xmlns:r="http://schemas.openxmlformats.org/officeDocument/2006/relationships" r:id="rId1"/>
          <a:extLst>
            <a:ext uri="{FF2B5EF4-FFF2-40B4-BE49-F238E27FC236}">
              <a16:creationId xmlns:a16="http://schemas.microsoft.com/office/drawing/2014/main" id="{D37C2989-0494-4574-9CF6-C469AA7F0995}"/>
            </a:ext>
          </a:extLst>
        </xdr:cNvPr>
        <xdr:cNvSpPr>
          <a:spLocks noChangeAspect="1" noChangeArrowheads="1"/>
        </xdr:cNvSpPr>
      </xdr:nvSpPr>
      <xdr:spPr bwMode="auto">
        <a:xfrm>
          <a:off x="685800" y="87096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7180"/>
    <xdr:sp macro="" textlink="">
      <xdr:nvSpPr>
        <xdr:cNvPr id="100" name="AutoShape 3" descr="Siniat NIDA wall 100A75">
          <a:extLst>
            <a:ext uri="{FF2B5EF4-FFF2-40B4-BE49-F238E27FC236}">
              <a16:creationId xmlns:a16="http://schemas.microsoft.com/office/drawing/2014/main" id="{C0213453-0CDD-4D30-A3E5-FB76B2B80E24}"/>
            </a:ext>
          </a:extLst>
        </xdr:cNvPr>
        <xdr:cNvSpPr>
          <a:spLocks noChangeAspect="1" noChangeArrowheads="1"/>
        </xdr:cNvSpPr>
      </xdr:nvSpPr>
      <xdr:spPr bwMode="auto">
        <a:xfrm>
          <a:off x="685800" y="870966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2270760</xdr:colOff>
      <xdr:row>171</xdr:row>
      <xdr:rowOff>45720</xdr:rowOff>
    </xdr:from>
    <xdr:ext cx="3630533" cy="2342111"/>
    <xdr:pic>
      <xdr:nvPicPr>
        <xdr:cNvPr id="101" name="Picture 100">
          <a:extLst>
            <a:ext uri="{FF2B5EF4-FFF2-40B4-BE49-F238E27FC236}">
              <a16:creationId xmlns:a16="http://schemas.microsoft.com/office/drawing/2014/main" id="{48DA5B50-3B5D-4E3D-93E2-C582A5465EC3}"/>
            </a:ext>
          </a:extLst>
        </xdr:cNvPr>
        <xdr:cNvPicPr>
          <a:picLocks noChangeAspect="1"/>
        </xdr:cNvPicPr>
      </xdr:nvPicPr>
      <xdr:blipFill>
        <a:blip xmlns:r="http://schemas.openxmlformats.org/officeDocument/2006/relationships" r:embed="rId4"/>
        <a:stretch>
          <a:fillRect/>
        </a:stretch>
      </xdr:blipFill>
      <xdr:spPr>
        <a:xfrm>
          <a:off x="2956560" y="2926080"/>
          <a:ext cx="3630533" cy="2342111"/>
        </a:xfrm>
        <a:prstGeom prst="rect">
          <a:avLst/>
        </a:prstGeom>
      </xdr:spPr>
    </xdr:pic>
    <xdr:clientData/>
  </xdr:oneCellAnchor>
  <xdr:oneCellAnchor>
    <xdr:from>
      <xdr:col>1</xdr:col>
      <xdr:colOff>320040</xdr:colOff>
      <xdr:row>178</xdr:row>
      <xdr:rowOff>31454</xdr:rowOff>
    </xdr:from>
    <xdr:ext cx="1943099" cy="1027872"/>
    <xdr:pic>
      <xdr:nvPicPr>
        <xdr:cNvPr id="102" name="Picture 101">
          <a:extLst>
            <a:ext uri="{FF2B5EF4-FFF2-40B4-BE49-F238E27FC236}">
              <a16:creationId xmlns:a16="http://schemas.microsoft.com/office/drawing/2014/main" id="{FF707838-080F-45C3-901D-AD12C02324CB}"/>
            </a:ext>
          </a:extLst>
        </xdr:cNvPr>
        <xdr:cNvPicPr>
          <a:picLocks noChangeAspect="1"/>
        </xdr:cNvPicPr>
      </xdr:nvPicPr>
      <xdr:blipFill>
        <a:blip xmlns:r="http://schemas.openxmlformats.org/officeDocument/2006/relationships" r:embed="rId5"/>
        <a:stretch>
          <a:fillRect/>
        </a:stretch>
      </xdr:blipFill>
      <xdr:spPr>
        <a:xfrm>
          <a:off x="586740" y="4161494"/>
          <a:ext cx="1943099" cy="1027872"/>
        </a:xfrm>
        <a:prstGeom prst="rect">
          <a:avLst/>
        </a:prstGeom>
      </xdr:spPr>
    </xdr:pic>
    <xdr:clientData/>
  </xdr:oneCellAnchor>
  <xdr:oneCellAnchor>
    <xdr:from>
      <xdr:col>2</xdr:col>
      <xdr:colOff>0</xdr:colOff>
      <xdr:row>201</xdr:row>
      <xdr:rowOff>0</xdr:rowOff>
    </xdr:from>
    <xdr:ext cx="304800" cy="295275"/>
    <xdr:sp macro="" textlink="">
      <xdr:nvSpPr>
        <xdr:cNvPr id="103" name="AutoShape 3" descr="Slikovni rezultat za king art studio">
          <a:hlinkClick xmlns:r="http://schemas.openxmlformats.org/officeDocument/2006/relationships" r:id="rId1"/>
          <a:extLst>
            <a:ext uri="{FF2B5EF4-FFF2-40B4-BE49-F238E27FC236}">
              <a16:creationId xmlns:a16="http://schemas.microsoft.com/office/drawing/2014/main" id="{2C8C4B7E-F3C9-4DD0-994F-0EB3F464BE9C}"/>
            </a:ext>
          </a:extLst>
        </xdr:cNvPr>
        <xdr:cNvSpPr>
          <a:spLocks noChangeAspect="1" noChangeArrowheads="1"/>
        </xdr:cNvSpPr>
      </xdr:nvSpPr>
      <xdr:spPr bwMode="auto">
        <a:xfrm>
          <a:off x="685800" y="87096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201</xdr:row>
      <xdr:rowOff>0</xdr:rowOff>
    </xdr:from>
    <xdr:ext cx="304800" cy="295275"/>
    <xdr:sp macro="" textlink="">
      <xdr:nvSpPr>
        <xdr:cNvPr id="104" name="AutoShape 4" descr="Slikovni rezultat za king art studio">
          <a:hlinkClick xmlns:r="http://schemas.openxmlformats.org/officeDocument/2006/relationships" r:id="rId1"/>
          <a:extLst>
            <a:ext uri="{FF2B5EF4-FFF2-40B4-BE49-F238E27FC236}">
              <a16:creationId xmlns:a16="http://schemas.microsoft.com/office/drawing/2014/main" id="{496BF7F6-65C9-4CFE-AB20-3B150E33D0CE}"/>
            </a:ext>
          </a:extLst>
        </xdr:cNvPr>
        <xdr:cNvSpPr>
          <a:spLocks noChangeAspect="1" noChangeArrowheads="1"/>
        </xdr:cNvSpPr>
      </xdr:nvSpPr>
      <xdr:spPr bwMode="auto">
        <a:xfrm>
          <a:off x="685800" y="870966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216</xdr:row>
      <xdr:rowOff>0</xdr:rowOff>
    </xdr:from>
    <xdr:ext cx="304800" cy="297180"/>
    <xdr:sp macro="" textlink="">
      <xdr:nvSpPr>
        <xdr:cNvPr id="105" name="AutoShape 3" descr="Siniat NIDA wall 100A75">
          <a:extLst>
            <a:ext uri="{FF2B5EF4-FFF2-40B4-BE49-F238E27FC236}">
              <a16:creationId xmlns:a16="http://schemas.microsoft.com/office/drawing/2014/main" id="{D6A7EACF-BB51-4441-89AD-A64A45EB0F81}"/>
            </a:ext>
          </a:extLst>
        </xdr:cNvPr>
        <xdr:cNvSpPr>
          <a:spLocks noChangeAspect="1" noChangeArrowheads="1"/>
        </xdr:cNvSpPr>
      </xdr:nvSpPr>
      <xdr:spPr bwMode="auto">
        <a:xfrm>
          <a:off x="685800" y="1166622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5275"/>
    <xdr:sp macro="" textlink="">
      <xdr:nvSpPr>
        <xdr:cNvPr id="106" name="AutoShape 3" descr="Slikovni rezultat za king art studio">
          <a:hlinkClick xmlns:r="http://schemas.openxmlformats.org/officeDocument/2006/relationships" r:id="rId1"/>
          <a:extLst>
            <a:ext uri="{FF2B5EF4-FFF2-40B4-BE49-F238E27FC236}">
              <a16:creationId xmlns:a16="http://schemas.microsoft.com/office/drawing/2014/main" id="{D46C20BD-76FA-42CB-9AAF-3B9472AB7DCC}"/>
            </a:ext>
          </a:extLst>
        </xdr:cNvPr>
        <xdr:cNvSpPr>
          <a:spLocks noChangeAspect="1" noChangeArrowheads="1"/>
        </xdr:cNvSpPr>
      </xdr:nvSpPr>
      <xdr:spPr bwMode="auto">
        <a:xfrm>
          <a:off x="685800" y="159410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5275"/>
    <xdr:sp macro="" textlink="">
      <xdr:nvSpPr>
        <xdr:cNvPr id="107" name="AutoShape 4" descr="Slikovni rezultat za king art studio">
          <a:hlinkClick xmlns:r="http://schemas.openxmlformats.org/officeDocument/2006/relationships" r:id="rId1"/>
          <a:extLst>
            <a:ext uri="{FF2B5EF4-FFF2-40B4-BE49-F238E27FC236}">
              <a16:creationId xmlns:a16="http://schemas.microsoft.com/office/drawing/2014/main" id="{29A16C02-93DC-47D9-B891-EAD60397B39A}"/>
            </a:ext>
          </a:extLst>
        </xdr:cNvPr>
        <xdr:cNvSpPr>
          <a:spLocks noChangeAspect="1" noChangeArrowheads="1"/>
        </xdr:cNvSpPr>
      </xdr:nvSpPr>
      <xdr:spPr bwMode="auto">
        <a:xfrm>
          <a:off x="685800" y="159410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7180"/>
    <xdr:sp macro="" textlink="">
      <xdr:nvSpPr>
        <xdr:cNvPr id="108" name="AutoShape 3" descr="Siniat NIDA wall 100A75">
          <a:extLst>
            <a:ext uri="{FF2B5EF4-FFF2-40B4-BE49-F238E27FC236}">
              <a16:creationId xmlns:a16="http://schemas.microsoft.com/office/drawing/2014/main" id="{307A6B73-63A4-4BEE-9054-5597023B2788}"/>
            </a:ext>
          </a:extLst>
        </xdr:cNvPr>
        <xdr:cNvSpPr>
          <a:spLocks noChangeAspect="1" noChangeArrowheads="1"/>
        </xdr:cNvSpPr>
      </xdr:nvSpPr>
      <xdr:spPr bwMode="auto">
        <a:xfrm>
          <a:off x="685800" y="1594104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5275"/>
    <xdr:sp macro="" textlink="">
      <xdr:nvSpPr>
        <xdr:cNvPr id="109" name="AutoShape 3" descr="Slikovni rezultat za king art studio">
          <a:hlinkClick xmlns:r="http://schemas.openxmlformats.org/officeDocument/2006/relationships" r:id="rId1"/>
          <a:extLst>
            <a:ext uri="{FF2B5EF4-FFF2-40B4-BE49-F238E27FC236}">
              <a16:creationId xmlns:a16="http://schemas.microsoft.com/office/drawing/2014/main" id="{22A3898C-24B6-4AE4-A6ED-A41EE9870472}"/>
            </a:ext>
          </a:extLst>
        </xdr:cNvPr>
        <xdr:cNvSpPr>
          <a:spLocks noChangeAspect="1" noChangeArrowheads="1"/>
        </xdr:cNvSpPr>
      </xdr:nvSpPr>
      <xdr:spPr bwMode="auto">
        <a:xfrm>
          <a:off x="685800" y="159410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5275"/>
    <xdr:sp macro="" textlink="">
      <xdr:nvSpPr>
        <xdr:cNvPr id="110" name="AutoShape 4" descr="Slikovni rezultat za king art studio">
          <a:hlinkClick xmlns:r="http://schemas.openxmlformats.org/officeDocument/2006/relationships" r:id="rId1"/>
          <a:extLst>
            <a:ext uri="{FF2B5EF4-FFF2-40B4-BE49-F238E27FC236}">
              <a16:creationId xmlns:a16="http://schemas.microsoft.com/office/drawing/2014/main" id="{29A3AFEC-1FD4-48C7-9843-89B301A56EDB}"/>
            </a:ext>
          </a:extLst>
        </xdr:cNvPr>
        <xdr:cNvSpPr>
          <a:spLocks noChangeAspect="1" noChangeArrowheads="1"/>
        </xdr:cNvSpPr>
      </xdr:nvSpPr>
      <xdr:spPr bwMode="auto">
        <a:xfrm>
          <a:off x="685800" y="159410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7180"/>
    <xdr:sp macro="" textlink="">
      <xdr:nvSpPr>
        <xdr:cNvPr id="111" name="AutoShape 3" descr="Siniat NIDA wall 100A75">
          <a:extLst>
            <a:ext uri="{FF2B5EF4-FFF2-40B4-BE49-F238E27FC236}">
              <a16:creationId xmlns:a16="http://schemas.microsoft.com/office/drawing/2014/main" id="{59630DF9-9223-4B63-9CA9-B08B3D4DCBD6}"/>
            </a:ext>
          </a:extLst>
        </xdr:cNvPr>
        <xdr:cNvSpPr>
          <a:spLocks noChangeAspect="1" noChangeArrowheads="1"/>
        </xdr:cNvSpPr>
      </xdr:nvSpPr>
      <xdr:spPr bwMode="auto">
        <a:xfrm>
          <a:off x="685800" y="1594104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5275"/>
    <xdr:sp macro="" textlink="">
      <xdr:nvSpPr>
        <xdr:cNvPr id="112" name="AutoShape 3" descr="Slikovni rezultat za king art studio">
          <a:hlinkClick xmlns:r="http://schemas.openxmlformats.org/officeDocument/2006/relationships" r:id="rId1"/>
          <a:extLst>
            <a:ext uri="{FF2B5EF4-FFF2-40B4-BE49-F238E27FC236}">
              <a16:creationId xmlns:a16="http://schemas.microsoft.com/office/drawing/2014/main" id="{4D07F8D1-2852-4CCB-B114-72973FCC047D}"/>
            </a:ext>
          </a:extLst>
        </xdr:cNvPr>
        <xdr:cNvSpPr>
          <a:spLocks noChangeAspect="1" noChangeArrowheads="1"/>
        </xdr:cNvSpPr>
      </xdr:nvSpPr>
      <xdr:spPr bwMode="auto">
        <a:xfrm>
          <a:off x="685800" y="159410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5275"/>
    <xdr:sp macro="" textlink="">
      <xdr:nvSpPr>
        <xdr:cNvPr id="113" name="AutoShape 4" descr="Slikovni rezultat za king art studio">
          <a:hlinkClick xmlns:r="http://schemas.openxmlformats.org/officeDocument/2006/relationships" r:id="rId1"/>
          <a:extLst>
            <a:ext uri="{FF2B5EF4-FFF2-40B4-BE49-F238E27FC236}">
              <a16:creationId xmlns:a16="http://schemas.microsoft.com/office/drawing/2014/main" id="{63CB3408-93DF-4294-92FC-FF349FD24E9F}"/>
            </a:ext>
          </a:extLst>
        </xdr:cNvPr>
        <xdr:cNvSpPr>
          <a:spLocks noChangeAspect="1" noChangeArrowheads="1"/>
        </xdr:cNvSpPr>
      </xdr:nvSpPr>
      <xdr:spPr bwMode="auto">
        <a:xfrm>
          <a:off x="685800" y="159410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5275"/>
    <xdr:sp macro="" textlink="">
      <xdr:nvSpPr>
        <xdr:cNvPr id="114" name="AutoShape 3" descr="Slikovni rezultat za king art studio">
          <a:hlinkClick xmlns:r="http://schemas.openxmlformats.org/officeDocument/2006/relationships" r:id="rId1"/>
          <a:extLst>
            <a:ext uri="{FF2B5EF4-FFF2-40B4-BE49-F238E27FC236}">
              <a16:creationId xmlns:a16="http://schemas.microsoft.com/office/drawing/2014/main" id="{40FE636F-8434-4030-97D3-5A56BD5D5E39}"/>
            </a:ext>
          </a:extLst>
        </xdr:cNvPr>
        <xdr:cNvSpPr>
          <a:spLocks noChangeAspect="1" noChangeArrowheads="1"/>
        </xdr:cNvSpPr>
      </xdr:nvSpPr>
      <xdr:spPr bwMode="auto">
        <a:xfrm>
          <a:off x="685800" y="159410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5275"/>
    <xdr:sp macro="" textlink="">
      <xdr:nvSpPr>
        <xdr:cNvPr id="115" name="AutoShape 4" descr="Slikovni rezultat za king art studio">
          <a:hlinkClick xmlns:r="http://schemas.openxmlformats.org/officeDocument/2006/relationships" r:id="rId1"/>
          <a:extLst>
            <a:ext uri="{FF2B5EF4-FFF2-40B4-BE49-F238E27FC236}">
              <a16:creationId xmlns:a16="http://schemas.microsoft.com/office/drawing/2014/main" id="{9F7D2AE5-43B1-44E9-89EE-40D08878D88D}"/>
            </a:ext>
          </a:extLst>
        </xdr:cNvPr>
        <xdr:cNvSpPr>
          <a:spLocks noChangeAspect="1" noChangeArrowheads="1"/>
        </xdr:cNvSpPr>
      </xdr:nvSpPr>
      <xdr:spPr bwMode="auto">
        <a:xfrm>
          <a:off x="685800" y="159410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7180"/>
    <xdr:sp macro="" textlink="">
      <xdr:nvSpPr>
        <xdr:cNvPr id="116" name="AutoShape 3" descr="Siniat NIDA wall 100A75">
          <a:extLst>
            <a:ext uri="{FF2B5EF4-FFF2-40B4-BE49-F238E27FC236}">
              <a16:creationId xmlns:a16="http://schemas.microsoft.com/office/drawing/2014/main" id="{36826F65-76EC-43A0-97CD-E9779C6675A1}"/>
            </a:ext>
          </a:extLst>
        </xdr:cNvPr>
        <xdr:cNvSpPr>
          <a:spLocks noChangeAspect="1" noChangeArrowheads="1"/>
        </xdr:cNvSpPr>
      </xdr:nvSpPr>
      <xdr:spPr bwMode="auto">
        <a:xfrm>
          <a:off x="685800" y="1594104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5275"/>
    <xdr:sp macro="" textlink="">
      <xdr:nvSpPr>
        <xdr:cNvPr id="117" name="AutoShape 3" descr="Slikovni rezultat za king art studio">
          <a:hlinkClick xmlns:r="http://schemas.openxmlformats.org/officeDocument/2006/relationships" r:id="rId1"/>
          <a:extLst>
            <a:ext uri="{FF2B5EF4-FFF2-40B4-BE49-F238E27FC236}">
              <a16:creationId xmlns:a16="http://schemas.microsoft.com/office/drawing/2014/main" id="{54C6A593-2C63-40AB-8AB4-AD3581610D3E}"/>
            </a:ext>
          </a:extLst>
        </xdr:cNvPr>
        <xdr:cNvSpPr>
          <a:spLocks noChangeAspect="1" noChangeArrowheads="1"/>
        </xdr:cNvSpPr>
      </xdr:nvSpPr>
      <xdr:spPr bwMode="auto">
        <a:xfrm>
          <a:off x="685800" y="159410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5275"/>
    <xdr:sp macro="" textlink="">
      <xdr:nvSpPr>
        <xdr:cNvPr id="118" name="AutoShape 4" descr="Slikovni rezultat za king art studio">
          <a:hlinkClick xmlns:r="http://schemas.openxmlformats.org/officeDocument/2006/relationships" r:id="rId1"/>
          <a:extLst>
            <a:ext uri="{FF2B5EF4-FFF2-40B4-BE49-F238E27FC236}">
              <a16:creationId xmlns:a16="http://schemas.microsoft.com/office/drawing/2014/main" id="{4737430F-7D7B-40AE-854D-6FA78E3BAF94}"/>
            </a:ext>
          </a:extLst>
        </xdr:cNvPr>
        <xdr:cNvSpPr>
          <a:spLocks noChangeAspect="1" noChangeArrowheads="1"/>
        </xdr:cNvSpPr>
      </xdr:nvSpPr>
      <xdr:spPr bwMode="auto">
        <a:xfrm>
          <a:off x="685800" y="159410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7180"/>
    <xdr:sp macro="" textlink="">
      <xdr:nvSpPr>
        <xdr:cNvPr id="119" name="AutoShape 3" descr="Siniat NIDA wall 100A75">
          <a:extLst>
            <a:ext uri="{FF2B5EF4-FFF2-40B4-BE49-F238E27FC236}">
              <a16:creationId xmlns:a16="http://schemas.microsoft.com/office/drawing/2014/main" id="{7744CDA3-0567-4709-BDDA-C49D97B670EE}"/>
            </a:ext>
          </a:extLst>
        </xdr:cNvPr>
        <xdr:cNvSpPr>
          <a:spLocks noChangeAspect="1" noChangeArrowheads="1"/>
        </xdr:cNvSpPr>
      </xdr:nvSpPr>
      <xdr:spPr bwMode="auto">
        <a:xfrm>
          <a:off x="685800" y="1594104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5275"/>
    <xdr:sp macro="" textlink="">
      <xdr:nvSpPr>
        <xdr:cNvPr id="120" name="AutoShape 3" descr="Slikovni rezultat za king art studio">
          <a:hlinkClick xmlns:r="http://schemas.openxmlformats.org/officeDocument/2006/relationships" r:id="rId1"/>
          <a:extLst>
            <a:ext uri="{FF2B5EF4-FFF2-40B4-BE49-F238E27FC236}">
              <a16:creationId xmlns:a16="http://schemas.microsoft.com/office/drawing/2014/main" id="{747176B8-31C4-4F41-A75B-C27F13EC46D4}"/>
            </a:ext>
          </a:extLst>
        </xdr:cNvPr>
        <xdr:cNvSpPr>
          <a:spLocks noChangeAspect="1" noChangeArrowheads="1"/>
        </xdr:cNvSpPr>
      </xdr:nvSpPr>
      <xdr:spPr bwMode="auto">
        <a:xfrm>
          <a:off x="685800" y="159410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237</xdr:row>
      <xdr:rowOff>0</xdr:rowOff>
    </xdr:from>
    <xdr:ext cx="304800" cy="295275"/>
    <xdr:sp macro="" textlink="">
      <xdr:nvSpPr>
        <xdr:cNvPr id="121" name="AutoShape 4" descr="Slikovni rezultat za king art studio">
          <a:hlinkClick xmlns:r="http://schemas.openxmlformats.org/officeDocument/2006/relationships" r:id="rId1"/>
          <a:extLst>
            <a:ext uri="{FF2B5EF4-FFF2-40B4-BE49-F238E27FC236}">
              <a16:creationId xmlns:a16="http://schemas.microsoft.com/office/drawing/2014/main" id="{E8634101-A30B-48A0-82D9-8326CAD0E151}"/>
            </a:ext>
          </a:extLst>
        </xdr:cNvPr>
        <xdr:cNvSpPr>
          <a:spLocks noChangeAspect="1" noChangeArrowheads="1"/>
        </xdr:cNvSpPr>
      </xdr:nvSpPr>
      <xdr:spPr bwMode="auto">
        <a:xfrm>
          <a:off x="685800" y="1594104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252</xdr:row>
      <xdr:rowOff>0</xdr:rowOff>
    </xdr:from>
    <xdr:ext cx="304800" cy="297180"/>
    <xdr:sp macro="" textlink="">
      <xdr:nvSpPr>
        <xdr:cNvPr id="122" name="AutoShape 3" descr="Siniat NIDA wall 100A75">
          <a:extLst>
            <a:ext uri="{FF2B5EF4-FFF2-40B4-BE49-F238E27FC236}">
              <a16:creationId xmlns:a16="http://schemas.microsoft.com/office/drawing/2014/main" id="{13305045-6ACD-4285-962C-3C3A0D6B7032}"/>
            </a:ext>
          </a:extLst>
        </xdr:cNvPr>
        <xdr:cNvSpPr>
          <a:spLocks noChangeAspect="1" noChangeArrowheads="1"/>
        </xdr:cNvSpPr>
      </xdr:nvSpPr>
      <xdr:spPr bwMode="auto">
        <a:xfrm>
          <a:off x="685800" y="1889760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228601</xdr:colOff>
      <xdr:row>213</xdr:row>
      <xdr:rowOff>9086</xdr:rowOff>
    </xdr:from>
    <xdr:ext cx="2179320" cy="1149293"/>
    <xdr:pic>
      <xdr:nvPicPr>
        <xdr:cNvPr id="123" name="Picture 122">
          <a:extLst>
            <a:ext uri="{FF2B5EF4-FFF2-40B4-BE49-F238E27FC236}">
              <a16:creationId xmlns:a16="http://schemas.microsoft.com/office/drawing/2014/main" id="{38729843-CBFA-4208-9CC9-765BD6968063}"/>
            </a:ext>
          </a:extLst>
        </xdr:cNvPr>
        <xdr:cNvPicPr>
          <a:picLocks noChangeAspect="1"/>
        </xdr:cNvPicPr>
      </xdr:nvPicPr>
      <xdr:blipFill>
        <a:blip xmlns:r="http://schemas.openxmlformats.org/officeDocument/2006/relationships" r:embed="rId6"/>
        <a:stretch>
          <a:fillRect/>
        </a:stretch>
      </xdr:blipFill>
      <xdr:spPr>
        <a:xfrm>
          <a:off x="495301" y="11172386"/>
          <a:ext cx="2179320" cy="1149293"/>
        </a:xfrm>
        <a:prstGeom prst="rect">
          <a:avLst/>
        </a:prstGeom>
      </xdr:spPr>
    </xdr:pic>
    <xdr:clientData/>
  </xdr:oneCellAnchor>
  <xdr:oneCellAnchor>
    <xdr:from>
      <xdr:col>2</xdr:col>
      <xdr:colOff>2651760</xdr:colOff>
      <xdr:row>203</xdr:row>
      <xdr:rowOff>160020</xdr:rowOff>
    </xdr:from>
    <xdr:ext cx="3757028" cy="2408211"/>
    <xdr:pic>
      <xdr:nvPicPr>
        <xdr:cNvPr id="124" name="Picture 123">
          <a:extLst>
            <a:ext uri="{FF2B5EF4-FFF2-40B4-BE49-F238E27FC236}">
              <a16:creationId xmlns:a16="http://schemas.microsoft.com/office/drawing/2014/main" id="{0762595C-0D9D-4F7C-A0D6-F7F6D11C7C50}"/>
            </a:ext>
          </a:extLst>
        </xdr:cNvPr>
        <xdr:cNvPicPr>
          <a:picLocks noChangeAspect="1"/>
        </xdr:cNvPicPr>
      </xdr:nvPicPr>
      <xdr:blipFill>
        <a:blip xmlns:r="http://schemas.openxmlformats.org/officeDocument/2006/relationships" r:embed="rId7"/>
        <a:stretch>
          <a:fillRect/>
        </a:stretch>
      </xdr:blipFill>
      <xdr:spPr>
        <a:xfrm>
          <a:off x="3337560" y="9707880"/>
          <a:ext cx="3757028" cy="2408211"/>
        </a:xfrm>
        <a:prstGeom prst="rect">
          <a:avLst/>
        </a:prstGeom>
      </xdr:spPr>
    </xdr:pic>
    <xdr:clientData/>
  </xdr:oneCellAnchor>
  <xdr:oneCellAnchor>
    <xdr:from>
      <xdr:col>2</xdr:col>
      <xdr:colOff>0</xdr:colOff>
      <xdr:row>275</xdr:row>
      <xdr:rowOff>0</xdr:rowOff>
    </xdr:from>
    <xdr:ext cx="304800" cy="295275"/>
    <xdr:sp macro="" textlink="">
      <xdr:nvSpPr>
        <xdr:cNvPr id="125" name="AutoShape 3" descr="Slikovni rezultat za king art studio">
          <a:hlinkClick xmlns:r="http://schemas.openxmlformats.org/officeDocument/2006/relationships" r:id="rId1"/>
          <a:extLst>
            <a:ext uri="{FF2B5EF4-FFF2-40B4-BE49-F238E27FC236}">
              <a16:creationId xmlns:a16="http://schemas.microsoft.com/office/drawing/2014/main" id="{88F613E2-56DA-4D31-BB48-BF262ECE7C1D}"/>
            </a:ext>
          </a:extLst>
        </xdr:cNvPr>
        <xdr:cNvSpPr>
          <a:spLocks noChangeAspect="1" noChangeArrowheads="1"/>
        </xdr:cNvSpPr>
      </xdr:nvSpPr>
      <xdr:spPr bwMode="auto">
        <a:xfrm>
          <a:off x="685800" y="235381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5275"/>
    <xdr:sp macro="" textlink="">
      <xdr:nvSpPr>
        <xdr:cNvPr id="126" name="AutoShape 4" descr="Slikovni rezultat za king art studio">
          <a:hlinkClick xmlns:r="http://schemas.openxmlformats.org/officeDocument/2006/relationships" r:id="rId1"/>
          <a:extLst>
            <a:ext uri="{FF2B5EF4-FFF2-40B4-BE49-F238E27FC236}">
              <a16:creationId xmlns:a16="http://schemas.microsoft.com/office/drawing/2014/main" id="{8602BBCC-89BD-42AE-904E-9520BDB04329}"/>
            </a:ext>
          </a:extLst>
        </xdr:cNvPr>
        <xdr:cNvSpPr>
          <a:spLocks noChangeAspect="1" noChangeArrowheads="1"/>
        </xdr:cNvSpPr>
      </xdr:nvSpPr>
      <xdr:spPr bwMode="auto">
        <a:xfrm>
          <a:off x="685800" y="235381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7180"/>
    <xdr:sp macro="" textlink="">
      <xdr:nvSpPr>
        <xdr:cNvPr id="127" name="AutoShape 3" descr="Siniat NIDA wall 100A75">
          <a:extLst>
            <a:ext uri="{FF2B5EF4-FFF2-40B4-BE49-F238E27FC236}">
              <a16:creationId xmlns:a16="http://schemas.microsoft.com/office/drawing/2014/main" id="{C7905850-A051-4C95-A80D-338AC85DF165}"/>
            </a:ext>
          </a:extLst>
        </xdr:cNvPr>
        <xdr:cNvSpPr>
          <a:spLocks noChangeAspect="1" noChangeArrowheads="1"/>
        </xdr:cNvSpPr>
      </xdr:nvSpPr>
      <xdr:spPr bwMode="auto">
        <a:xfrm>
          <a:off x="685800" y="235381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5275"/>
    <xdr:sp macro="" textlink="">
      <xdr:nvSpPr>
        <xdr:cNvPr id="128" name="AutoShape 3" descr="Slikovni rezultat za king art studio">
          <a:hlinkClick xmlns:r="http://schemas.openxmlformats.org/officeDocument/2006/relationships" r:id="rId1"/>
          <a:extLst>
            <a:ext uri="{FF2B5EF4-FFF2-40B4-BE49-F238E27FC236}">
              <a16:creationId xmlns:a16="http://schemas.microsoft.com/office/drawing/2014/main" id="{2D34A5B7-FE83-4778-B7E5-EE6281DC8B05}"/>
            </a:ext>
          </a:extLst>
        </xdr:cNvPr>
        <xdr:cNvSpPr>
          <a:spLocks noChangeAspect="1" noChangeArrowheads="1"/>
        </xdr:cNvSpPr>
      </xdr:nvSpPr>
      <xdr:spPr bwMode="auto">
        <a:xfrm>
          <a:off x="685800" y="235381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5275"/>
    <xdr:sp macro="" textlink="">
      <xdr:nvSpPr>
        <xdr:cNvPr id="129" name="AutoShape 4" descr="Slikovni rezultat za king art studio">
          <a:hlinkClick xmlns:r="http://schemas.openxmlformats.org/officeDocument/2006/relationships" r:id="rId1"/>
          <a:extLst>
            <a:ext uri="{FF2B5EF4-FFF2-40B4-BE49-F238E27FC236}">
              <a16:creationId xmlns:a16="http://schemas.microsoft.com/office/drawing/2014/main" id="{172EC026-8F34-466B-AC66-9348BF57B9EF}"/>
            </a:ext>
          </a:extLst>
        </xdr:cNvPr>
        <xdr:cNvSpPr>
          <a:spLocks noChangeAspect="1" noChangeArrowheads="1"/>
        </xdr:cNvSpPr>
      </xdr:nvSpPr>
      <xdr:spPr bwMode="auto">
        <a:xfrm>
          <a:off x="685800" y="235381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7180"/>
    <xdr:sp macro="" textlink="">
      <xdr:nvSpPr>
        <xdr:cNvPr id="130" name="AutoShape 3" descr="Siniat NIDA wall 100A75">
          <a:extLst>
            <a:ext uri="{FF2B5EF4-FFF2-40B4-BE49-F238E27FC236}">
              <a16:creationId xmlns:a16="http://schemas.microsoft.com/office/drawing/2014/main" id="{547B94EA-73FA-4550-85AB-93957EBFFA22}"/>
            </a:ext>
          </a:extLst>
        </xdr:cNvPr>
        <xdr:cNvSpPr>
          <a:spLocks noChangeAspect="1" noChangeArrowheads="1"/>
        </xdr:cNvSpPr>
      </xdr:nvSpPr>
      <xdr:spPr bwMode="auto">
        <a:xfrm>
          <a:off x="685800" y="235381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5275"/>
    <xdr:sp macro="" textlink="">
      <xdr:nvSpPr>
        <xdr:cNvPr id="131" name="AutoShape 3" descr="Slikovni rezultat za king art studio">
          <a:hlinkClick xmlns:r="http://schemas.openxmlformats.org/officeDocument/2006/relationships" r:id="rId1"/>
          <a:extLst>
            <a:ext uri="{FF2B5EF4-FFF2-40B4-BE49-F238E27FC236}">
              <a16:creationId xmlns:a16="http://schemas.microsoft.com/office/drawing/2014/main" id="{CC8D14AF-F04E-4899-99DB-C71A91AA2F0B}"/>
            </a:ext>
          </a:extLst>
        </xdr:cNvPr>
        <xdr:cNvSpPr>
          <a:spLocks noChangeAspect="1" noChangeArrowheads="1"/>
        </xdr:cNvSpPr>
      </xdr:nvSpPr>
      <xdr:spPr bwMode="auto">
        <a:xfrm>
          <a:off x="685800" y="235381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5275"/>
    <xdr:sp macro="" textlink="">
      <xdr:nvSpPr>
        <xdr:cNvPr id="132" name="AutoShape 4" descr="Slikovni rezultat za king art studio">
          <a:hlinkClick xmlns:r="http://schemas.openxmlformats.org/officeDocument/2006/relationships" r:id="rId1"/>
          <a:extLst>
            <a:ext uri="{FF2B5EF4-FFF2-40B4-BE49-F238E27FC236}">
              <a16:creationId xmlns:a16="http://schemas.microsoft.com/office/drawing/2014/main" id="{FA6772F6-92D8-433D-88E0-99D3A0912C54}"/>
            </a:ext>
          </a:extLst>
        </xdr:cNvPr>
        <xdr:cNvSpPr>
          <a:spLocks noChangeAspect="1" noChangeArrowheads="1"/>
        </xdr:cNvSpPr>
      </xdr:nvSpPr>
      <xdr:spPr bwMode="auto">
        <a:xfrm>
          <a:off x="685800" y="235381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5275"/>
    <xdr:sp macro="" textlink="">
      <xdr:nvSpPr>
        <xdr:cNvPr id="133" name="AutoShape 3" descr="Slikovni rezultat za king art studio">
          <a:hlinkClick xmlns:r="http://schemas.openxmlformats.org/officeDocument/2006/relationships" r:id="rId1"/>
          <a:extLst>
            <a:ext uri="{FF2B5EF4-FFF2-40B4-BE49-F238E27FC236}">
              <a16:creationId xmlns:a16="http://schemas.microsoft.com/office/drawing/2014/main" id="{8F53A6EA-A797-433C-BCA2-A25A97BB0A32}"/>
            </a:ext>
          </a:extLst>
        </xdr:cNvPr>
        <xdr:cNvSpPr>
          <a:spLocks noChangeAspect="1" noChangeArrowheads="1"/>
        </xdr:cNvSpPr>
      </xdr:nvSpPr>
      <xdr:spPr bwMode="auto">
        <a:xfrm>
          <a:off x="685800" y="235381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5275"/>
    <xdr:sp macro="" textlink="">
      <xdr:nvSpPr>
        <xdr:cNvPr id="134" name="AutoShape 4" descr="Slikovni rezultat za king art studio">
          <a:hlinkClick xmlns:r="http://schemas.openxmlformats.org/officeDocument/2006/relationships" r:id="rId1"/>
          <a:extLst>
            <a:ext uri="{FF2B5EF4-FFF2-40B4-BE49-F238E27FC236}">
              <a16:creationId xmlns:a16="http://schemas.microsoft.com/office/drawing/2014/main" id="{7BF12F86-80F6-4D2E-AB3E-B9CC5878E13A}"/>
            </a:ext>
          </a:extLst>
        </xdr:cNvPr>
        <xdr:cNvSpPr>
          <a:spLocks noChangeAspect="1" noChangeArrowheads="1"/>
        </xdr:cNvSpPr>
      </xdr:nvSpPr>
      <xdr:spPr bwMode="auto">
        <a:xfrm>
          <a:off x="685800" y="235381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7180"/>
    <xdr:sp macro="" textlink="">
      <xdr:nvSpPr>
        <xdr:cNvPr id="135" name="AutoShape 3" descr="Siniat NIDA wall 100A75">
          <a:extLst>
            <a:ext uri="{FF2B5EF4-FFF2-40B4-BE49-F238E27FC236}">
              <a16:creationId xmlns:a16="http://schemas.microsoft.com/office/drawing/2014/main" id="{2DCEDDC2-C768-4F98-B1F5-81F80EE4E8D3}"/>
            </a:ext>
          </a:extLst>
        </xdr:cNvPr>
        <xdr:cNvSpPr>
          <a:spLocks noChangeAspect="1" noChangeArrowheads="1"/>
        </xdr:cNvSpPr>
      </xdr:nvSpPr>
      <xdr:spPr bwMode="auto">
        <a:xfrm>
          <a:off x="685800" y="235381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5275"/>
    <xdr:sp macro="" textlink="">
      <xdr:nvSpPr>
        <xdr:cNvPr id="136" name="AutoShape 3" descr="Slikovni rezultat za king art studio">
          <a:hlinkClick xmlns:r="http://schemas.openxmlformats.org/officeDocument/2006/relationships" r:id="rId1"/>
          <a:extLst>
            <a:ext uri="{FF2B5EF4-FFF2-40B4-BE49-F238E27FC236}">
              <a16:creationId xmlns:a16="http://schemas.microsoft.com/office/drawing/2014/main" id="{20B0EFFA-9806-405B-8ACA-C4E1B78CC3A7}"/>
            </a:ext>
          </a:extLst>
        </xdr:cNvPr>
        <xdr:cNvSpPr>
          <a:spLocks noChangeAspect="1" noChangeArrowheads="1"/>
        </xdr:cNvSpPr>
      </xdr:nvSpPr>
      <xdr:spPr bwMode="auto">
        <a:xfrm>
          <a:off x="685800" y="235381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5275"/>
    <xdr:sp macro="" textlink="">
      <xdr:nvSpPr>
        <xdr:cNvPr id="137" name="AutoShape 4" descr="Slikovni rezultat za king art studio">
          <a:hlinkClick xmlns:r="http://schemas.openxmlformats.org/officeDocument/2006/relationships" r:id="rId1"/>
          <a:extLst>
            <a:ext uri="{FF2B5EF4-FFF2-40B4-BE49-F238E27FC236}">
              <a16:creationId xmlns:a16="http://schemas.microsoft.com/office/drawing/2014/main" id="{EDB62912-DAA0-4EB4-9C1D-433F06BA9B3E}"/>
            </a:ext>
          </a:extLst>
        </xdr:cNvPr>
        <xdr:cNvSpPr>
          <a:spLocks noChangeAspect="1" noChangeArrowheads="1"/>
        </xdr:cNvSpPr>
      </xdr:nvSpPr>
      <xdr:spPr bwMode="auto">
        <a:xfrm>
          <a:off x="685800" y="235381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7180"/>
    <xdr:sp macro="" textlink="">
      <xdr:nvSpPr>
        <xdr:cNvPr id="138" name="AutoShape 3" descr="Siniat NIDA wall 100A75">
          <a:extLst>
            <a:ext uri="{FF2B5EF4-FFF2-40B4-BE49-F238E27FC236}">
              <a16:creationId xmlns:a16="http://schemas.microsoft.com/office/drawing/2014/main" id="{5DAF4702-78B7-4A93-A9F4-E36E4AB21C71}"/>
            </a:ext>
          </a:extLst>
        </xdr:cNvPr>
        <xdr:cNvSpPr>
          <a:spLocks noChangeAspect="1" noChangeArrowheads="1"/>
        </xdr:cNvSpPr>
      </xdr:nvSpPr>
      <xdr:spPr bwMode="auto">
        <a:xfrm>
          <a:off x="685800" y="2353818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5275"/>
    <xdr:sp macro="" textlink="">
      <xdr:nvSpPr>
        <xdr:cNvPr id="139" name="AutoShape 3" descr="Slikovni rezultat za king art studio">
          <a:hlinkClick xmlns:r="http://schemas.openxmlformats.org/officeDocument/2006/relationships" r:id="rId1"/>
          <a:extLst>
            <a:ext uri="{FF2B5EF4-FFF2-40B4-BE49-F238E27FC236}">
              <a16:creationId xmlns:a16="http://schemas.microsoft.com/office/drawing/2014/main" id="{F304903A-A83F-4D13-9DFC-965B8F70DBDC}"/>
            </a:ext>
          </a:extLst>
        </xdr:cNvPr>
        <xdr:cNvSpPr>
          <a:spLocks noChangeAspect="1" noChangeArrowheads="1"/>
        </xdr:cNvSpPr>
      </xdr:nvSpPr>
      <xdr:spPr bwMode="auto">
        <a:xfrm>
          <a:off x="685800" y="235381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275</xdr:row>
      <xdr:rowOff>0</xdr:rowOff>
    </xdr:from>
    <xdr:ext cx="304800" cy="295275"/>
    <xdr:sp macro="" textlink="">
      <xdr:nvSpPr>
        <xdr:cNvPr id="140" name="AutoShape 4" descr="Slikovni rezultat za king art studio">
          <a:hlinkClick xmlns:r="http://schemas.openxmlformats.org/officeDocument/2006/relationships" r:id="rId1"/>
          <a:extLst>
            <a:ext uri="{FF2B5EF4-FFF2-40B4-BE49-F238E27FC236}">
              <a16:creationId xmlns:a16="http://schemas.microsoft.com/office/drawing/2014/main" id="{D6E74BE1-B784-48A4-9E35-7E956B4682FF}"/>
            </a:ext>
          </a:extLst>
        </xdr:cNvPr>
        <xdr:cNvSpPr>
          <a:spLocks noChangeAspect="1" noChangeArrowheads="1"/>
        </xdr:cNvSpPr>
      </xdr:nvSpPr>
      <xdr:spPr bwMode="auto">
        <a:xfrm>
          <a:off x="685800" y="23538180"/>
          <a:ext cx="304800" cy="2952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290</xdr:row>
      <xdr:rowOff>0</xdr:rowOff>
    </xdr:from>
    <xdr:ext cx="304800" cy="297180"/>
    <xdr:sp macro="" textlink="">
      <xdr:nvSpPr>
        <xdr:cNvPr id="141" name="AutoShape 3" descr="Siniat NIDA wall 100A75">
          <a:extLst>
            <a:ext uri="{FF2B5EF4-FFF2-40B4-BE49-F238E27FC236}">
              <a16:creationId xmlns:a16="http://schemas.microsoft.com/office/drawing/2014/main" id="{DA644724-5E03-4627-BD40-713990F93B15}"/>
            </a:ext>
          </a:extLst>
        </xdr:cNvPr>
        <xdr:cNvSpPr>
          <a:spLocks noChangeAspect="1" noChangeArrowheads="1"/>
        </xdr:cNvSpPr>
      </xdr:nvSpPr>
      <xdr:spPr bwMode="auto">
        <a:xfrm>
          <a:off x="685800" y="26494740"/>
          <a:ext cx="304800" cy="2971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228601</xdr:colOff>
      <xdr:row>286</xdr:row>
      <xdr:rowOff>115599</xdr:rowOff>
    </xdr:from>
    <xdr:ext cx="2804160" cy="1294228"/>
    <xdr:pic>
      <xdr:nvPicPr>
        <xdr:cNvPr id="142" name="Picture 141">
          <a:extLst>
            <a:ext uri="{FF2B5EF4-FFF2-40B4-BE49-F238E27FC236}">
              <a16:creationId xmlns:a16="http://schemas.microsoft.com/office/drawing/2014/main" id="{DF05E7CD-A46B-45BD-B83D-7234D23155D0}"/>
            </a:ext>
          </a:extLst>
        </xdr:cNvPr>
        <xdr:cNvPicPr>
          <a:picLocks noChangeAspect="1"/>
        </xdr:cNvPicPr>
      </xdr:nvPicPr>
      <xdr:blipFill>
        <a:blip xmlns:r="http://schemas.openxmlformats.org/officeDocument/2006/relationships" r:embed="rId8"/>
        <a:stretch>
          <a:fillRect/>
        </a:stretch>
      </xdr:blipFill>
      <xdr:spPr>
        <a:xfrm>
          <a:off x="228601" y="25939779"/>
          <a:ext cx="2804160" cy="1294228"/>
        </a:xfrm>
        <a:prstGeom prst="rect">
          <a:avLst/>
        </a:prstGeom>
      </xdr:spPr>
    </xdr:pic>
    <xdr:clientData/>
  </xdr:oneCellAnchor>
  <xdr:oneCellAnchor>
    <xdr:from>
      <xdr:col>2</xdr:col>
      <xdr:colOff>3169921</xdr:colOff>
      <xdr:row>277</xdr:row>
      <xdr:rowOff>82748</xdr:rowOff>
    </xdr:from>
    <xdr:ext cx="3596640" cy="2584549"/>
    <xdr:pic>
      <xdr:nvPicPr>
        <xdr:cNvPr id="143" name="Picture 142">
          <a:extLst>
            <a:ext uri="{FF2B5EF4-FFF2-40B4-BE49-F238E27FC236}">
              <a16:creationId xmlns:a16="http://schemas.microsoft.com/office/drawing/2014/main" id="{A4427F66-CA68-4515-8808-2E383E9D11A3}"/>
            </a:ext>
          </a:extLst>
        </xdr:cNvPr>
        <xdr:cNvPicPr>
          <a:picLocks noChangeAspect="1"/>
        </xdr:cNvPicPr>
      </xdr:nvPicPr>
      <xdr:blipFill>
        <a:blip xmlns:r="http://schemas.openxmlformats.org/officeDocument/2006/relationships" r:embed="rId9"/>
        <a:stretch>
          <a:fillRect/>
        </a:stretch>
      </xdr:blipFill>
      <xdr:spPr>
        <a:xfrm>
          <a:off x="3855721" y="24459128"/>
          <a:ext cx="3596640" cy="2584549"/>
        </a:xfrm>
        <a:prstGeom prst="rect">
          <a:avLst/>
        </a:prstGeom>
      </xdr:spPr>
    </xdr:pic>
    <xdr:clientData/>
  </xdr:oneCellAnchor>
  <xdr:oneCellAnchor>
    <xdr:from>
      <xdr:col>1</xdr:col>
      <xdr:colOff>236220</xdr:colOff>
      <xdr:row>248</xdr:row>
      <xdr:rowOff>152400</xdr:rowOff>
    </xdr:from>
    <xdr:ext cx="2179320" cy="1149293"/>
    <xdr:pic>
      <xdr:nvPicPr>
        <xdr:cNvPr id="144" name="Picture 143">
          <a:extLst>
            <a:ext uri="{FF2B5EF4-FFF2-40B4-BE49-F238E27FC236}">
              <a16:creationId xmlns:a16="http://schemas.microsoft.com/office/drawing/2014/main" id="{DFB1E1CF-F2FC-4B55-BCCB-2A2AD3F3F5CD}"/>
            </a:ext>
          </a:extLst>
        </xdr:cNvPr>
        <xdr:cNvPicPr>
          <a:picLocks noChangeAspect="1"/>
        </xdr:cNvPicPr>
      </xdr:nvPicPr>
      <xdr:blipFill>
        <a:blip xmlns:r="http://schemas.openxmlformats.org/officeDocument/2006/relationships" r:embed="rId6"/>
        <a:stretch>
          <a:fillRect/>
        </a:stretch>
      </xdr:blipFill>
      <xdr:spPr>
        <a:xfrm>
          <a:off x="502920" y="18379440"/>
          <a:ext cx="2179320" cy="1149293"/>
        </a:xfrm>
        <a:prstGeom prst="rect">
          <a:avLst/>
        </a:prstGeom>
      </xdr:spPr>
    </xdr:pic>
    <xdr:clientData/>
  </xdr:oneCellAnchor>
  <xdr:oneCellAnchor>
    <xdr:from>
      <xdr:col>2</xdr:col>
      <xdr:colOff>3177540</xdr:colOff>
      <xdr:row>241</xdr:row>
      <xdr:rowOff>83820</xdr:rowOff>
    </xdr:from>
    <xdr:ext cx="3757028" cy="2408211"/>
    <xdr:pic>
      <xdr:nvPicPr>
        <xdr:cNvPr id="145" name="Picture 144">
          <a:extLst>
            <a:ext uri="{FF2B5EF4-FFF2-40B4-BE49-F238E27FC236}">
              <a16:creationId xmlns:a16="http://schemas.microsoft.com/office/drawing/2014/main" id="{38D0E398-0309-4C61-9E2F-1518A3E327A4}"/>
            </a:ext>
          </a:extLst>
        </xdr:cNvPr>
        <xdr:cNvPicPr>
          <a:picLocks noChangeAspect="1"/>
        </xdr:cNvPicPr>
      </xdr:nvPicPr>
      <xdr:blipFill>
        <a:blip xmlns:r="http://schemas.openxmlformats.org/officeDocument/2006/relationships" r:embed="rId7"/>
        <a:stretch>
          <a:fillRect/>
        </a:stretch>
      </xdr:blipFill>
      <xdr:spPr>
        <a:xfrm>
          <a:off x="3863340" y="17045940"/>
          <a:ext cx="3757028" cy="2408211"/>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F113"/>
  <sheetViews>
    <sheetView tabSelected="1" topLeftCell="A10" zoomScaleNormal="100" workbookViewId="0">
      <selection activeCell="G69" sqref="G69"/>
    </sheetView>
  </sheetViews>
  <sheetFormatPr defaultColWidth="9.140625" defaultRowHeight="15"/>
  <cols>
    <col min="1" max="1" width="3.85546875" style="146" customWidth="1"/>
    <col min="2" max="2" width="6.140625" style="146" customWidth="1"/>
    <col min="3" max="3" width="58.140625" style="146" customWidth="1"/>
    <col min="4" max="4" width="4" style="146" customWidth="1"/>
    <col min="5" max="5" width="17.28515625" style="146" customWidth="1"/>
    <col min="6" max="6" width="12.28515625" style="146" customWidth="1"/>
    <col min="7" max="16384" width="9.140625" style="146"/>
  </cols>
  <sheetData>
    <row r="1" spans="1:6" hidden="1">
      <c r="A1" s="140"/>
      <c r="B1" s="141"/>
      <c r="C1" s="142"/>
      <c r="D1" s="143"/>
      <c r="E1" s="144"/>
      <c r="F1" s="145"/>
    </row>
    <row r="2" spans="1:6" hidden="1">
      <c r="A2" s="140"/>
      <c r="B2" s="141"/>
      <c r="C2" s="142"/>
      <c r="D2" s="143"/>
      <c r="E2" s="144"/>
      <c r="F2" s="145"/>
    </row>
    <row r="3" spans="1:6" hidden="1">
      <c r="A3" s="140"/>
      <c r="B3" s="141"/>
      <c r="C3" s="142"/>
      <c r="D3" s="143"/>
      <c r="E3" s="144"/>
      <c r="F3" s="145"/>
    </row>
    <row r="4" spans="1:6" hidden="1">
      <c r="A4" s="140"/>
      <c r="B4" s="141"/>
      <c r="C4" s="142"/>
      <c r="D4" s="143"/>
      <c r="E4" s="144"/>
      <c r="F4" s="145"/>
    </row>
    <row r="5" spans="1:6" hidden="1">
      <c r="A5" s="140"/>
      <c r="B5" s="141"/>
      <c r="C5" s="142"/>
      <c r="D5" s="143"/>
      <c r="E5" s="144"/>
      <c r="F5" s="145"/>
    </row>
    <row r="6" spans="1:6" hidden="1">
      <c r="A6" s="140"/>
      <c r="B6" s="141"/>
      <c r="C6" s="142"/>
      <c r="D6" s="143"/>
      <c r="E6" s="144"/>
      <c r="F6" s="145"/>
    </row>
    <row r="7" spans="1:6" hidden="1">
      <c r="A7" s="140"/>
      <c r="B7" s="141"/>
      <c r="C7" s="142"/>
      <c r="D7" s="143"/>
      <c r="E7" s="144"/>
      <c r="F7" s="145"/>
    </row>
    <row r="8" spans="1:6" hidden="1">
      <c r="A8" s="140"/>
      <c r="B8" s="141"/>
      <c r="C8" s="142"/>
      <c r="D8" s="143"/>
      <c r="E8" s="144"/>
      <c r="F8" s="145"/>
    </row>
    <row r="9" spans="1:6" hidden="1">
      <c r="A9" s="140"/>
      <c r="B9" s="141"/>
      <c r="C9" s="142"/>
      <c r="D9" s="143"/>
      <c r="E9" s="144"/>
      <c r="F9" s="145"/>
    </row>
    <row r="10" spans="1:6" ht="60.75" customHeight="1">
      <c r="A10" s="140"/>
      <c r="B10" s="141"/>
      <c r="C10" s="142"/>
      <c r="D10" s="143"/>
      <c r="E10" s="144"/>
      <c r="F10" s="145"/>
    </row>
    <row r="11" spans="1:6" ht="14.25" customHeight="1">
      <c r="A11" s="140"/>
      <c r="B11" s="141"/>
      <c r="C11" s="142"/>
      <c r="D11" s="143"/>
      <c r="E11" s="144"/>
      <c r="F11" s="145"/>
    </row>
    <row r="12" spans="1:6" ht="7.5" hidden="1" customHeight="1"/>
    <row r="13" spans="1:6" hidden="1">
      <c r="A13" s="140"/>
      <c r="B13" s="141"/>
      <c r="C13" s="142"/>
      <c r="D13" s="143"/>
      <c r="E13" s="144"/>
      <c r="F13" s="145"/>
    </row>
    <row r="14" spans="1:6">
      <c r="A14" s="140"/>
      <c r="B14" s="141"/>
      <c r="C14" s="142"/>
      <c r="D14" s="143"/>
      <c r="E14" s="144"/>
      <c r="F14" s="145"/>
    </row>
    <row r="15" spans="1:6">
      <c r="A15" s="147"/>
      <c r="B15" s="147"/>
      <c r="D15" s="147"/>
      <c r="E15" s="147"/>
      <c r="F15" s="147"/>
    </row>
    <row r="16" spans="1:6">
      <c r="A16" s="147"/>
      <c r="B16" s="147"/>
      <c r="D16" s="147"/>
      <c r="E16" s="147"/>
      <c r="F16" s="147"/>
    </row>
    <row r="17" spans="1:6">
      <c r="A17" s="147"/>
      <c r="B17" s="147"/>
      <c r="D17" s="147"/>
      <c r="E17" s="147"/>
      <c r="F17" s="147"/>
    </row>
    <row r="18" spans="1:6">
      <c r="A18" s="148"/>
      <c r="B18" s="149"/>
      <c r="C18" s="150"/>
      <c r="D18" s="151"/>
      <c r="E18" s="152"/>
      <c r="F18" s="152"/>
    </row>
    <row r="19" spans="1:6">
      <c r="A19" s="148"/>
      <c r="B19" s="149"/>
      <c r="C19" s="150"/>
      <c r="D19" s="151"/>
      <c r="E19" s="152"/>
      <c r="F19" s="152"/>
    </row>
    <row r="45" spans="3:6" ht="15.75" customHeight="1">
      <c r="C45" s="153" t="s">
        <v>0</v>
      </c>
      <c r="D45" s="154"/>
      <c r="E45" s="154"/>
    </row>
    <row r="46" spans="3:6" ht="15.75">
      <c r="C46" s="155"/>
      <c r="D46" s="154"/>
      <c r="E46" s="154"/>
      <c r="F46" s="156"/>
    </row>
    <row r="47" spans="3:6" ht="15.75">
      <c r="C47" s="155"/>
      <c r="D47" s="154"/>
      <c r="E47" s="154"/>
      <c r="F47" s="156"/>
    </row>
    <row r="48" spans="3:6" ht="36" customHeight="1">
      <c r="C48" s="313" t="s">
        <v>51</v>
      </c>
      <c r="D48" s="314"/>
      <c r="E48" s="314"/>
      <c r="F48" s="157"/>
    </row>
    <row r="49" spans="3:6" ht="15" customHeight="1">
      <c r="C49" s="153"/>
      <c r="D49" s="154"/>
      <c r="E49" s="154"/>
      <c r="F49" s="156"/>
    </row>
    <row r="50" spans="3:6" ht="47.25" hidden="1" customHeight="1">
      <c r="C50" s="313"/>
      <c r="D50" s="314"/>
      <c r="E50" s="314"/>
      <c r="F50" s="157"/>
    </row>
    <row r="51" spans="3:6" ht="15.75" hidden="1">
      <c r="C51" s="153"/>
      <c r="D51" s="154"/>
      <c r="E51" s="154"/>
      <c r="F51" s="156"/>
    </row>
    <row r="52" spans="3:6" ht="15.75" hidden="1">
      <c r="C52" s="153"/>
      <c r="D52" s="154"/>
      <c r="E52" s="154"/>
      <c r="F52" s="156"/>
    </row>
    <row r="53" spans="3:6" ht="43.5" customHeight="1">
      <c r="C53" s="313" t="s">
        <v>29</v>
      </c>
      <c r="D53" s="314"/>
      <c r="E53" s="314"/>
      <c r="F53" s="157"/>
    </row>
    <row r="54" spans="3:6">
      <c r="C54" s="154"/>
      <c r="D54" s="154"/>
      <c r="E54" s="154"/>
      <c r="F54" s="156"/>
    </row>
    <row r="55" spans="3:6" ht="48.75" customHeight="1">
      <c r="C55" s="313" t="s">
        <v>1</v>
      </c>
      <c r="D55" s="314"/>
      <c r="E55" s="314"/>
      <c r="F55" s="157"/>
    </row>
    <row r="56" spans="3:6" ht="15.75">
      <c r="C56" s="158"/>
      <c r="D56" s="156"/>
      <c r="E56" s="156"/>
      <c r="F56" s="156"/>
    </row>
    <row r="57" spans="3:6" ht="15" customHeight="1">
      <c r="C57" s="313" t="s">
        <v>52</v>
      </c>
      <c r="D57" s="314"/>
      <c r="E57" s="314"/>
      <c r="F57" s="156"/>
    </row>
    <row r="58" spans="3:6" ht="15.75">
      <c r="C58" s="158"/>
      <c r="D58" s="156"/>
      <c r="E58" s="156"/>
      <c r="F58" s="156"/>
    </row>
    <row r="60" spans="3:6" ht="18.75">
      <c r="C60" s="159" t="s">
        <v>37</v>
      </c>
    </row>
    <row r="62" spans="3:6" ht="15.75">
      <c r="C62" s="160" t="s">
        <v>60</v>
      </c>
    </row>
    <row r="63" spans="3:6" ht="15.75">
      <c r="C63" s="161"/>
    </row>
    <row r="64" spans="3:6" ht="15.75">
      <c r="C64" s="160" t="s">
        <v>61</v>
      </c>
    </row>
    <row r="65" spans="3:3" ht="15.75">
      <c r="C65" s="160"/>
    </row>
    <row r="66" spans="3:3" ht="15.75">
      <c r="C66" s="162" t="s">
        <v>70</v>
      </c>
    </row>
    <row r="67" spans="3:3" ht="15.75">
      <c r="C67" s="160"/>
    </row>
    <row r="68" spans="3:3" ht="15.75">
      <c r="C68" s="162" t="s">
        <v>71</v>
      </c>
    </row>
    <row r="69" spans="3:3" ht="15.75">
      <c r="C69" s="161"/>
    </row>
    <row r="70" spans="3:3" ht="15.75">
      <c r="C70" s="160" t="s">
        <v>38</v>
      </c>
    </row>
    <row r="71" spans="3:3" ht="15.75">
      <c r="C71" s="160"/>
    </row>
    <row r="72" spans="3:3" ht="15.75">
      <c r="C72" s="286" t="s">
        <v>120</v>
      </c>
    </row>
    <row r="73" spans="3:3" ht="15.75">
      <c r="C73" s="161"/>
    </row>
    <row r="74" spans="3:3" ht="15.75">
      <c r="C74" s="160" t="s">
        <v>39</v>
      </c>
    </row>
    <row r="75" spans="3:3" ht="15.75">
      <c r="C75" s="161"/>
    </row>
    <row r="76" spans="3:3" ht="15.75">
      <c r="C76" s="160" t="s">
        <v>40</v>
      </c>
    </row>
    <row r="77" spans="3:3" ht="15.75">
      <c r="C77" s="160"/>
    </row>
    <row r="78" spans="3:3" ht="15.75">
      <c r="C78" s="162" t="s">
        <v>58</v>
      </c>
    </row>
    <row r="79" spans="3:3" ht="15.75">
      <c r="C79" s="162"/>
    </row>
    <row r="80" spans="3:3" ht="15.75">
      <c r="C80" s="162" t="s">
        <v>74</v>
      </c>
    </row>
    <row r="81" spans="3:3" ht="15.75">
      <c r="C81" s="162"/>
    </row>
    <row r="82" spans="3:3" ht="15.75">
      <c r="C82" s="162" t="s">
        <v>75</v>
      </c>
    </row>
    <row r="83" spans="3:3" ht="15.75">
      <c r="C83" s="162"/>
    </row>
    <row r="84" spans="3:3" ht="15.75">
      <c r="C84" s="285" t="s">
        <v>112</v>
      </c>
    </row>
    <row r="85" spans="3:3" ht="15.75">
      <c r="C85" s="161"/>
    </row>
    <row r="86" spans="3:3" ht="15.75">
      <c r="C86" s="160" t="s">
        <v>42</v>
      </c>
    </row>
    <row r="87" spans="3:3" ht="15.75">
      <c r="C87" s="161"/>
    </row>
    <row r="88" spans="3:3" ht="15.75">
      <c r="C88" s="160" t="s">
        <v>41</v>
      </c>
    </row>
    <row r="89" spans="3:3" ht="15.75">
      <c r="C89" s="160"/>
    </row>
    <row r="90" spans="3:3" ht="15.75">
      <c r="C90" s="162" t="s">
        <v>72</v>
      </c>
    </row>
    <row r="91" spans="3:3" ht="15.75">
      <c r="C91" s="162"/>
    </row>
    <row r="92" spans="3:3" ht="15.75">
      <c r="C92" s="162" t="s">
        <v>73</v>
      </c>
    </row>
    <row r="93" spans="3:3" ht="15.75">
      <c r="C93" s="162"/>
    </row>
    <row r="94" spans="3:3" ht="15.75">
      <c r="C94" s="285" t="s">
        <v>116</v>
      </c>
    </row>
    <row r="95" spans="3:3" ht="15.75">
      <c r="C95" s="163"/>
    </row>
    <row r="96" spans="3:3" ht="15.75">
      <c r="C96" s="160" t="s">
        <v>53</v>
      </c>
    </row>
    <row r="97" spans="3:3" ht="15.75">
      <c r="C97" s="164"/>
    </row>
    <row r="98" spans="3:3" ht="15.75">
      <c r="C98" s="160" t="s">
        <v>54</v>
      </c>
    </row>
    <row r="103" spans="3:3" ht="18.75">
      <c r="C103" s="165" t="s">
        <v>59</v>
      </c>
    </row>
    <row r="106" spans="3:3" ht="18.75">
      <c r="C106" s="165" t="s">
        <v>80</v>
      </c>
    </row>
    <row r="111" spans="3:3" ht="18.75">
      <c r="C111" s="304" t="s">
        <v>153</v>
      </c>
    </row>
    <row r="113" spans="3:3" ht="18.75">
      <c r="C113" s="304" t="s">
        <v>222</v>
      </c>
    </row>
  </sheetData>
  <mergeCells count="5">
    <mergeCell ref="C48:E48"/>
    <mergeCell ref="C50:E50"/>
    <mergeCell ref="C53:E53"/>
    <mergeCell ref="C55:E55"/>
    <mergeCell ref="C57:E57"/>
  </mergeCells>
  <hyperlinks>
    <hyperlink ref="C62" location="'ZID  2X1'!A1" display="JEDNOSTRUKO OBLOŽEN ZID"/>
    <hyperlink ref="C64" location="'ZID 2X2'!A1" display="DVOSTRUKO OBLOŽEN ZID"/>
    <hyperlink ref="C70" location="'STROP S VISILICAMA'!A1" display="STROP S VISILICAMA"/>
    <hyperlink ref="C74" location="'STROP S DIREKTNIM OVJESOM'!A1" display="STROP S DIREKTNIM OVJESOM"/>
    <hyperlink ref="C76" location="'KOSI STROP SA SIDRIMA'!A1" display="KOSI STROP"/>
    <hyperlink ref="C86" location="'SAMONOSIVA OBLOGA '!A1" display="SAMONOSIVA OBLOGA CW/UW"/>
    <hyperlink ref="C88" location="'OBLOGA CD'!A1" display="OBLOGA OD CD/CW PROFILA"/>
    <hyperlink ref="C96" location="'OBLOGA LJEPLJENJEM'!A1" display="OBLOGA LJEPLJENJEM"/>
    <hyperlink ref="C98" location="'GLETANJE ZIDOVA'!A1" display="GLETANJE ZIDOVA"/>
    <hyperlink ref="C78" location="'AKUSTIČNI STROP'!A1" display="AKUSTIČNI STROP"/>
    <hyperlink ref="C103" location="VATROOTPORNOST!A1" display="TABLICA VATROOTPORNOST:"/>
    <hyperlink ref="C106" location="AKUSTIKA!A1" display="TABLICA AKUSTIKA:"/>
    <hyperlink ref="C68" location="'ZID 2X2 EI120'!A1" display="ZID OBOSTRANO DVOSTRUKO OBLOŽEN  EI120"/>
    <hyperlink ref="C66" location="'ZID 2X2 EI90'!A1" display="ZID OBOSTRANO DVOSTRUKO OBLOŽEN  EI90"/>
    <hyperlink ref="C92" location="'PROTUPOŽARNA OBLOGA EI90  '!A1" display="PROTUPOŽARNA OBLOGA EI90"/>
    <hyperlink ref="C90" location="'PROTUPOŽARNA OBLOGA EI60 '!A1" display="PROTUPOŽARNA OBLOGA EI60"/>
    <hyperlink ref="C80" location="'PROTUPOŽARNI STROP EI60'!A1" display="PROTUPOŽARNI STROP EI60"/>
    <hyperlink ref="C82" location="'PROTUPOŽARNI STROP EI90 '!A1" display="PROTUPOŽARNI STROP EI90"/>
    <hyperlink ref="C84" location="'PROTUPOŽARNI STROP EI120  '!Print_Area" display="PROTUPOŽARNI STROP EI120"/>
    <hyperlink ref="C94" location="'PROTUPOŽARNA OBLOGA EI120'!Print_Area" display="PROTUPOŽARNA OBLOGA EI120"/>
    <hyperlink ref="C72" location="'STROP S NONIUSIMA'!A1" display="STROP S NONIUSIMA"/>
    <hyperlink ref="C111" location="'MK ZIDOVI'!Print_Area" display="GLETANJE ZIDOVA"/>
    <hyperlink ref="C113" location="'MK MEĐUSTROPNA KONSTRUKCIJA'!A1" display="MONTAŽNE KUĆE-MEĐUSTROPNE KONSTRUKCIJE"/>
  </hyperlinks>
  <pageMargins left="0.7" right="0.7" top="0.75" bottom="0.75" header="0" footer="0"/>
  <pageSetup paperSize="9" scale="85"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8"/>
  <sheetViews>
    <sheetView topLeftCell="A10" zoomScaleNormal="100" workbookViewId="0">
      <selection activeCell="H31" sqref="H31"/>
    </sheetView>
  </sheetViews>
  <sheetFormatPr defaultRowHeight="15" outlineLevelRow="1"/>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7" spans="1:11">
      <c r="A17" s="1"/>
      <c r="B17" s="1"/>
      <c r="D17" s="1"/>
      <c r="E17" s="1"/>
      <c r="F17" s="1"/>
    </row>
    <row r="18" spans="1:11" s="168" customFormat="1" ht="18.75">
      <c r="A18" s="12"/>
      <c r="B18" s="166" t="s">
        <v>14</v>
      </c>
      <c r="C18" s="103"/>
      <c r="D18" s="104"/>
      <c r="E18" s="105"/>
      <c r="F18" s="167"/>
      <c r="G18" s="167"/>
      <c r="H18" s="167"/>
      <c r="I18" s="167"/>
      <c r="J18" s="167"/>
      <c r="K18" s="167"/>
    </row>
    <row r="19" spans="1:11" s="13" customFormat="1" ht="31.5" customHeight="1">
      <c r="A19" s="315" t="s">
        <v>84</v>
      </c>
      <c r="B19" s="315"/>
      <c r="C19" s="315"/>
      <c r="D19" s="315"/>
      <c r="E19" s="315"/>
      <c r="F19" s="14"/>
      <c r="G19" s="14"/>
      <c r="H19" s="15"/>
      <c r="I19" s="15"/>
      <c r="J19" s="15"/>
      <c r="K19" s="15"/>
    </row>
    <row r="20" spans="1:11" s="13" customFormat="1">
      <c r="A20" s="166"/>
      <c r="B20" s="169"/>
      <c r="C20" s="107"/>
      <c r="D20" s="104"/>
      <c r="E20" s="108"/>
      <c r="F20" s="14"/>
      <c r="G20" s="14"/>
      <c r="H20" s="15"/>
      <c r="I20" s="15"/>
      <c r="J20" s="15"/>
      <c r="K20" s="15"/>
    </row>
    <row r="21" spans="1:11" s="172" customFormat="1" ht="0.75" customHeight="1">
      <c r="A21" s="170"/>
      <c r="B21" s="316"/>
      <c r="C21" s="316"/>
      <c r="D21" s="316"/>
      <c r="E21" s="316"/>
      <c r="F21" s="316"/>
      <c r="G21" s="26"/>
      <c r="H21" s="25"/>
      <c r="I21" s="171"/>
    </row>
    <row r="22" spans="1:11" s="172" customFormat="1">
      <c r="A22" s="170"/>
      <c r="B22" s="123" t="s">
        <v>15</v>
      </c>
      <c r="C22" s="28"/>
      <c r="D22" s="29"/>
      <c r="E22" s="25"/>
      <c r="F22" s="26"/>
      <c r="G22" s="26"/>
      <c r="H22" s="25"/>
      <c r="I22" s="171"/>
    </row>
    <row r="23" spans="1:11" s="172" customFormat="1">
      <c r="A23" s="77"/>
      <c r="B23" s="317"/>
      <c r="C23" s="318"/>
      <c r="D23" s="29"/>
      <c r="E23" s="25"/>
      <c r="F23" s="26"/>
      <c r="G23" s="26"/>
      <c r="H23" s="25"/>
      <c r="I23" s="171"/>
    </row>
    <row r="24" spans="1:11" s="172" customFormat="1">
      <c r="A24" s="77" t="s">
        <v>21</v>
      </c>
      <c r="B24" s="173"/>
      <c r="C24" s="28"/>
      <c r="D24" s="29"/>
      <c r="E24" s="25"/>
      <c r="F24" s="26"/>
      <c r="G24" s="26"/>
      <c r="H24" s="25"/>
      <c r="I24" s="171"/>
    </row>
    <row r="25" spans="1:11" s="172" customFormat="1">
      <c r="A25" s="77" t="s">
        <v>33</v>
      </c>
      <c r="B25" s="173"/>
      <c r="C25" s="28"/>
      <c r="D25" s="29"/>
      <c r="E25" s="25"/>
      <c r="F25" s="26"/>
      <c r="G25" s="26"/>
      <c r="H25" s="25"/>
      <c r="I25" s="171"/>
    </row>
    <row r="26" spans="1:11" s="61" customFormat="1" ht="14.25" outlineLevel="1">
      <c r="A26" s="77" t="s">
        <v>81</v>
      </c>
      <c r="B26" s="59"/>
      <c r="C26" s="60"/>
      <c r="D26" s="60"/>
      <c r="E26" s="59"/>
      <c r="F26" s="59"/>
    </row>
    <row r="27" spans="1:11" s="61" customFormat="1" ht="12.75" outlineLevel="1">
      <c r="A27" s="58"/>
      <c r="B27" s="59"/>
      <c r="C27" s="60"/>
      <c r="D27" s="60"/>
      <c r="E27" s="59"/>
      <c r="F27" s="59"/>
    </row>
    <row r="28" spans="1:11" s="65" customFormat="1" ht="12.75" outlineLevel="1">
      <c r="A28" s="62"/>
      <c r="B28" s="59"/>
      <c r="C28" s="63"/>
      <c r="D28" s="63"/>
      <c r="E28" s="64"/>
      <c r="F28" s="64"/>
    </row>
    <row r="29" spans="1:11" s="65" customFormat="1" ht="12.75" outlineLevel="1">
      <c r="A29" s="62"/>
      <c r="B29" s="64"/>
      <c r="C29" s="34"/>
      <c r="E29" s="64"/>
      <c r="F29" s="64"/>
    </row>
    <row r="30" spans="1:11" s="65" customFormat="1" ht="12.75" outlineLevel="1">
      <c r="A30" s="62"/>
      <c r="B30" s="64"/>
      <c r="C30" s="34"/>
      <c r="E30" s="64"/>
      <c r="F30" s="64"/>
    </row>
    <row r="31" spans="1:11" s="65" customFormat="1" ht="12.75" outlineLevel="1">
      <c r="A31" s="62"/>
      <c r="B31" s="64"/>
      <c r="C31" s="34"/>
      <c r="E31" s="64"/>
      <c r="F31" s="64"/>
    </row>
    <row r="32" spans="1:11" s="65" customFormat="1" ht="12.75" outlineLevel="1">
      <c r="A32" s="62"/>
      <c r="B32" s="64"/>
      <c r="C32" s="34"/>
      <c r="E32" s="64"/>
      <c r="F32" s="64"/>
    </row>
    <row r="33" spans="1:16" s="65" customFormat="1" outlineLevel="1">
      <c r="A33" s="62"/>
      <c r="B33" s="64"/>
      <c r="C33"/>
      <c r="E33" s="64"/>
      <c r="F33" s="64"/>
    </row>
    <row r="34" spans="1:16" s="65" customFormat="1" ht="12.75" outlineLevel="1">
      <c r="A34" s="62"/>
      <c r="B34" s="66"/>
      <c r="C34" s="34"/>
      <c r="E34" s="64"/>
      <c r="F34" s="64"/>
    </row>
    <row r="35" spans="1:16" s="65" customFormat="1" ht="12.75" outlineLevel="1">
      <c r="A35" s="62"/>
      <c r="B35" s="67"/>
      <c r="C35" s="34"/>
      <c r="E35" s="68"/>
      <c r="F35" s="68"/>
    </row>
    <row r="36" spans="1:16" s="65" customFormat="1" ht="24.75" customHeight="1" outlineLevel="1" thickBot="1">
      <c r="A36" s="62"/>
      <c r="B36" s="69"/>
      <c r="C36" s="70"/>
      <c r="E36" s="68"/>
      <c r="F36" s="68"/>
    </row>
    <row r="37" spans="1:16" s="178" customFormat="1" thickBot="1">
      <c r="A37" s="174"/>
      <c r="B37" s="175"/>
      <c r="C37" s="201" t="s">
        <v>3</v>
      </c>
      <c r="D37" s="202"/>
      <c r="E37" s="203" t="s">
        <v>85</v>
      </c>
      <c r="F37" s="204"/>
      <c r="H37" s="179"/>
      <c r="I37" s="180"/>
      <c r="J37" s="180"/>
      <c r="K37" s="180"/>
      <c r="L37" s="180"/>
      <c r="M37" s="180"/>
      <c r="N37" s="180"/>
      <c r="O37" s="180"/>
      <c r="P37" s="180"/>
    </row>
    <row r="38" spans="1:16" s="61" customFormat="1" ht="15.95" customHeight="1">
      <c r="A38" s="58"/>
      <c r="B38" s="176"/>
      <c r="C38" s="181" t="s">
        <v>22</v>
      </c>
      <c r="D38" s="182" t="s">
        <v>82</v>
      </c>
      <c r="E38" s="183">
        <v>2</v>
      </c>
      <c r="F38" s="184">
        <f>E38*$F$37</f>
        <v>0</v>
      </c>
    </row>
    <row r="39" spans="1:16" s="61" customFormat="1" ht="15.95" customHeight="1">
      <c r="A39" s="58"/>
      <c r="B39" s="185"/>
      <c r="C39" s="181" t="s">
        <v>28</v>
      </c>
      <c r="D39" s="181" t="s">
        <v>83</v>
      </c>
      <c r="E39" s="186">
        <v>0.7</v>
      </c>
      <c r="F39" s="184">
        <f>E39*$F$37</f>
        <v>0</v>
      </c>
    </row>
    <row r="40" spans="1:16" s="61" customFormat="1" ht="15.95" customHeight="1">
      <c r="A40" s="58"/>
      <c r="B40" s="185"/>
      <c r="C40" s="187" t="s">
        <v>23</v>
      </c>
      <c r="D40" s="181" t="s">
        <v>83</v>
      </c>
      <c r="E40" s="186">
        <v>2</v>
      </c>
      <c r="F40" s="184">
        <f t="shared" ref="F40:F48" si="0">E40*$F$37</f>
        <v>0</v>
      </c>
      <c r="H40" s="188"/>
    </row>
    <row r="41" spans="1:16" s="61" customFormat="1" ht="15.95" customHeight="1">
      <c r="A41" s="58"/>
      <c r="B41" s="185"/>
      <c r="C41" s="187" t="s">
        <v>24</v>
      </c>
      <c r="D41" s="181" t="s">
        <v>83</v>
      </c>
      <c r="E41" s="186">
        <v>0.7</v>
      </c>
      <c r="F41" s="184">
        <f t="shared" si="0"/>
        <v>0</v>
      </c>
    </row>
    <row r="42" spans="1:16" s="61" customFormat="1" ht="15.95" customHeight="1">
      <c r="A42" s="58"/>
      <c r="B42" s="185"/>
      <c r="C42" s="187" t="s">
        <v>10</v>
      </c>
      <c r="D42" s="189" t="s">
        <v>8</v>
      </c>
      <c r="E42" s="181">
        <v>25</v>
      </c>
      <c r="F42" s="184">
        <f t="shared" si="0"/>
        <v>0</v>
      </c>
    </row>
    <row r="43" spans="1:16" s="61" customFormat="1" ht="15.95" customHeight="1">
      <c r="A43" s="58"/>
      <c r="B43" s="185"/>
      <c r="C43" s="187" t="s">
        <v>76</v>
      </c>
      <c r="D43" s="181" t="s">
        <v>8</v>
      </c>
      <c r="E43" s="186">
        <v>1</v>
      </c>
      <c r="F43" s="184">
        <f t="shared" si="0"/>
        <v>0</v>
      </c>
    </row>
    <row r="44" spans="1:16" s="61" customFormat="1" ht="15.95" customHeight="1">
      <c r="A44" s="58"/>
      <c r="B44" s="185"/>
      <c r="C44" s="187" t="s">
        <v>12</v>
      </c>
      <c r="D44" s="181" t="s">
        <v>13</v>
      </c>
      <c r="E44" s="186">
        <v>0.8</v>
      </c>
      <c r="F44" s="184">
        <f t="shared" si="0"/>
        <v>0</v>
      </c>
    </row>
    <row r="45" spans="1:16" s="61" customFormat="1" ht="15.95" customHeight="1">
      <c r="A45" s="58"/>
      <c r="B45" s="185"/>
      <c r="C45" s="181" t="s">
        <v>77</v>
      </c>
      <c r="D45" s="181" t="s">
        <v>83</v>
      </c>
      <c r="E45" s="186">
        <v>2</v>
      </c>
      <c r="F45" s="184">
        <f t="shared" si="0"/>
        <v>0</v>
      </c>
    </row>
    <row r="46" spans="1:16" s="61" customFormat="1" ht="23.25" customHeight="1">
      <c r="A46" s="58"/>
      <c r="B46" s="185"/>
      <c r="C46" s="190" t="s">
        <v>19</v>
      </c>
      <c r="D46" s="181" t="s">
        <v>82</v>
      </c>
      <c r="E46" s="186">
        <v>1</v>
      </c>
      <c r="F46" s="191">
        <f t="shared" si="0"/>
        <v>0</v>
      </c>
    </row>
    <row r="47" spans="1:16" s="196" customFormat="1" ht="12.75">
      <c r="A47" s="192"/>
      <c r="B47" s="185"/>
      <c r="C47" s="193" t="s">
        <v>17</v>
      </c>
      <c r="D47" s="194"/>
      <c r="E47" s="195"/>
      <c r="F47" s="191"/>
      <c r="H47" s="179"/>
      <c r="I47" s="197"/>
      <c r="J47" s="197"/>
      <c r="K47" s="197"/>
      <c r="L47" s="197"/>
      <c r="M47" s="197"/>
      <c r="N47" s="197"/>
      <c r="O47" s="197"/>
      <c r="P47" s="197"/>
    </row>
    <row r="48" spans="1:16" s="61" customFormat="1" ht="15.95" customHeight="1">
      <c r="A48" s="58"/>
      <c r="B48" s="176"/>
      <c r="C48" s="198" t="s">
        <v>18</v>
      </c>
      <c r="D48" s="198" t="s">
        <v>83</v>
      </c>
      <c r="E48" s="199">
        <v>0.1</v>
      </c>
      <c r="F48" s="200">
        <f t="shared" si="0"/>
        <v>0</v>
      </c>
    </row>
  </sheetData>
  <mergeCells count="3">
    <mergeCell ref="A19:E19"/>
    <mergeCell ref="B21:F21"/>
    <mergeCell ref="B23:C23"/>
  </mergeCells>
  <pageMargins left="0.7" right="0.7" top="0.75" bottom="0.75" header="0" footer="0"/>
  <pageSetup paperSize="9" scale="85"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0"/>
  <sheetViews>
    <sheetView topLeftCell="A10" zoomScaleNormal="100" workbookViewId="0">
      <selection activeCell="K27" sqref="K27"/>
    </sheetView>
  </sheetViews>
  <sheetFormatPr defaultRowHeight="15" outlineLevelRow="1"/>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7" spans="1:11">
      <c r="A17" s="1"/>
      <c r="B17" s="1"/>
      <c r="D17" s="1"/>
      <c r="E17" s="1"/>
      <c r="F17" s="1"/>
    </row>
    <row r="18" spans="1:11" s="168" customFormat="1" ht="18.75">
      <c r="A18" s="12"/>
      <c r="B18" s="166" t="s">
        <v>14</v>
      </c>
      <c r="C18" s="103"/>
      <c r="D18" s="104"/>
      <c r="E18" s="105"/>
      <c r="F18" s="167"/>
      <c r="G18" s="167"/>
      <c r="H18" s="167"/>
      <c r="I18" s="167"/>
      <c r="J18" s="167"/>
      <c r="K18" s="167"/>
    </row>
    <row r="19" spans="1:11" s="13" customFormat="1" ht="36" customHeight="1">
      <c r="A19" s="315" t="s">
        <v>247</v>
      </c>
      <c r="B19" s="315"/>
      <c r="C19" s="315"/>
      <c r="D19" s="315"/>
      <c r="E19" s="315"/>
      <c r="F19" s="14"/>
      <c r="G19" s="14"/>
      <c r="H19" s="15"/>
      <c r="I19" s="15"/>
      <c r="J19" s="15"/>
      <c r="K19" s="15"/>
    </row>
    <row r="20" spans="1:11" s="13" customFormat="1">
      <c r="A20" s="166"/>
      <c r="B20" s="169"/>
      <c r="C20" s="107"/>
      <c r="D20" s="104"/>
      <c r="E20" s="108"/>
      <c r="F20" s="14"/>
      <c r="G20" s="14"/>
      <c r="H20" s="15"/>
      <c r="I20" s="15"/>
      <c r="J20" s="15"/>
      <c r="K20" s="15"/>
    </row>
    <row r="21" spans="1:11" s="172" customFormat="1" ht="0.75" customHeight="1">
      <c r="A21" s="170"/>
      <c r="B21" s="316"/>
      <c r="C21" s="316"/>
      <c r="D21" s="316"/>
      <c r="E21" s="316"/>
      <c r="F21" s="316"/>
      <c r="G21" s="26"/>
      <c r="H21" s="25"/>
      <c r="I21" s="171"/>
    </row>
    <row r="22" spans="1:11" s="172" customFormat="1">
      <c r="A22" s="170"/>
      <c r="B22" s="123" t="s">
        <v>15</v>
      </c>
      <c r="C22" s="28"/>
      <c r="D22" s="29"/>
      <c r="E22" s="25"/>
      <c r="F22" s="26"/>
      <c r="G22" s="26"/>
      <c r="H22" s="25"/>
      <c r="I22" s="171"/>
    </row>
    <row r="23" spans="1:11" s="43" customFormat="1">
      <c r="A23" s="57"/>
      <c r="B23" s="319" t="s">
        <v>244</v>
      </c>
      <c r="C23" s="320"/>
      <c r="D23" s="54"/>
      <c r="E23" s="55"/>
      <c r="F23" s="56"/>
      <c r="G23" s="56"/>
      <c r="H23" s="55"/>
      <c r="I23" s="42"/>
    </row>
    <row r="24" spans="1:11" s="43" customFormat="1" ht="14.25" customHeight="1">
      <c r="A24" s="57"/>
      <c r="B24" s="319" t="s">
        <v>245</v>
      </c>
      <c r="C24" s="319"/>
      <c r="D24" s="319"/>
      <c r="E24" s="319"/>
      <c r="F24" s="319"/>
      <c r="G24" s="56"/>
      <c r="H24" s="55"/>
      <c r="I24" s="42"/>
    </row>
    <row r="25" spans="1:11" s="172" customFormat="1">
      <c r="A25" s="77" t="s">
        <v>21</v>
      </c>
      <c r="B25" s="173"/>
      <c r="C25" s="28"/>
      <c r="D25" s="29"/>
      <c r="E25" s="25"/>
      <c r="F25" s="26"/>
      <c r="G25" s="26"/>
      <c r="H25" s="25"/>
      <c r="I25" s="171"/>
    </row>
    <row r="26" spans="1:11" s="172" customFormat="1">
      <c r="A26" s="77" t="s">
        <v>20</v>
      </c>
      <c r="B26" s="173"/>
      <c r="C26" s="28"/>
      <c r="D26" s="29"/>
      <c r="E26" s="25"/>
      <c r="F26" s="26"/>
      <c r="G26" s="26"/>
      <c r="H26" s="25"/>
      <c r="I26" s="171"/>
    </row>
    <row r="27" spans="1:11" s="61" customFormat="1" ht="14.25" outlineLevel="1">
      <c r="A27" s="77" t="s">
        <v>81</v>
      </c>
      <c r="B27" s="59"/>
      <c r="C27" s="60"/>
      <c r="D27" s="60"/>
      <c r="E27" s="59"/>
      <c r="F27" s="59"/>
    </row>
    <row r="28" spans="1:11" s="61" customFormat="1" ht="12.75" outlineLevel="1">
      <c r="A28" s="58"/>
      <c r="B28" s="59"/>
      <c r="C28" s="60"/>
      <c r="D28" s="60"/>
      <c r="E28" s="59"/>
      <c r="F28" s="59"/>
    </row>
    <row r="29" spans="1:11" s="65" customFormat="1" ht="12.75" outlineLevel="1">
      <c r="A29" s="62"/>
      <c r="B29" s="59"/>
      <c r="C29" s="63"/>
      <c r="D29" s="63"/>
      <c r="E29" s="64"/>
      <c r="F29" s="64"/>
    </row>
    <row r="30" spans="1:11" s="65" customFormat="1" ht="12.75" outlineLevel="1">
      <c r="A30" s="62"/>
      <c r="B30" s="64"/>
      <c r="C30" s="34"/>
      <c r="E30" s="64"/>
      <c r="F30" s="64"/>
    </row>
    <row r="31" spans="1:11" s="65" customFormat="1" ht="12.75" outlineLevel="1">
      <c r="A31" s="62"/>
      <c r="B31" s="64"/>
      <c r="C31" s="34"/>
      <c r="E31" s="64"/>
      <c r="F31" s="64"/>
    </row>
    <row r="32" spans="1:11" s="65" customFormat="1" ht="12.75" outlineLevel="1">
      <c r="A32" s="62"/>
      <c r="B32" s="64"/>
      <c r="C32" s="34"/>
      <c r="E32" s="64"/>
      <c r="F32" s="64"/>
    </row>
    <row r="33" spans="1:16" s="65" customFormat="1" ht="12.75" outlineLevel="1">
      <c r="A33" s="62"/>
      <c r="B33" s="64"/>
      <c r="C33" s="34"/>
      <c r="E33" s="64"/>
      <c r="F33" s="64"/>
    </row>
    <row r="34" spans="1:16" s="65" customFormat="1" ht="12.75" outlineLevel="1">
      <c r="A34" s="62"/>
      <c r="B34" s="64"/>
      <c r="C34" s="34"/>
      <c r="E34" s="64"/>
      <c r="F34" s="64"/>
    </row>
    <row r="35" spans="1:16" s="65" customFormat="1" ht="12.75" outlineLevel="1">
      <c r="A35" s="62"/>
      <c r="B35" s="66"/>
      <c r="C35" s="34"/>
      <c r="E35" s="64"/>
      <c r="F35" s="64"/>
    </row>
    <row r="36" spans="1:16" s="65" customFormat="1" ht="12.75" outlineLevel="1">
      <c r="A36" s="62"/>
      <c r="B36" s="67"/>
      <c r="C36" s="34"/>
      <c r="E36" s="68"/>
      <c r="F36" s="68"/>
    </row>
    <row r="37" spans="1:16" s="65" customFormat="1" ht="24.75" customHeight="1" outlineLevel="1" thickBot="1">
      <c r="A37" s="62"/>
      <c r="B37" s="69"/>
      <c r="C37" s="70"/>
      <c r="E37" s="68"/>
      <c r="F37" s="68"/>
    </row>
    <row r="38" spans="1:16" s="178" customFormat="1" thickBot="1">
      <c r="A38" s="174"/>
      <c r="B38" s="175"/>
      <c r="C38" s="201" t="s">
        <v>3</v>
      </c>
      <c r="D38" s="205"/>
      <c r="E38" s="206" t="s">
        <v>85</v>
      </c>
      <c r="F38" s="177"/>
      <c r="H38" s="179"/>
      <c r="I38" s="180"/>
      <c r="J38" s="180"/>
      <c r="K38" s="180"/>
      <c r="L38" s="180"/>
      <c r="M38" s="180"/>
      <c r="N38" s="180"/>
      <c r="O38" s="180"/>
      <c r="P38" s="180"/>
    </row>
    <row r="39" spans="1:16" s="61" customFormat="1" ht="15.95" customHeight="1">
      <c r="A39" s="58"/>
      <c r="B39" s="176"/>
      <c r="C39" s="181" t="s">
        <v>246</v>
      </c>
      <c r="D39" s="181" t="s">
        <v>82</v>
      </c>
      <c r="E39" s="186">
        <v>4</v>
      </c>
      <c r="F39" s="184">
        <f>E39*$F$38</f>
        <v>0</v>
      </c>
    </row>
    <row r="40" spans="1:16" s="61" customFormat="1" ht="15.95" customHeight="1">
      <c r="A40" s="58"/>
      <c r="B40" s="185"/>
      <c r="C40" s="181" t="s">
        <v>28</v>
      </c>
      <c r="D40" s="181" t="s">
        <v>83</v>
      </c>
      <c r="E40" s="186">
        <v>0.7</v>
      </c>
      <c r="F40" s="184">
        <f>E40*$F$38</f>
        <v>0</v>
      </c>
    </row>
    <row r="41" spans="1:16" s="61" customFormat="1" ht="15.95" customHeight="1">
      <c r="A41" s="58"/>
      <c r="B41" s="185"/>
      <c r="C41" s="187" t="s">
        <v>23</v>
      </c>
      <c r="D41" s="181" t="s">
        <v>83</v>
      </c>
      <c r="E41" s="186">
        <v>2</v>
      </c>
      <c r="F41" s="184">
        <f t="shared" ref="F41:F50" si="0">E41*$F$38</f>
        <v>0</v>
      </c>
      <c r="H41" s="188"/>
    </row>
    <row r="42" spans="1:16" s="61" customFormat="1" ht="15.95" customHeight="1">
      <c r="A42" s="58"/>
      <c r="B42" s="185"/>
      <c r="C42" s="187" t="s">
        <v>24</v>
      </c>
      <c r="D42" s="181" t="s">
        <v>83</v>
      </c>
      <c r="E42" s="186">
        <v>0.7</v>
      </c>
      <c r="F42" s="184">
        <f t="shared" si="0"/>
        <v>0</v>
      </c>
    </row>
    <row r="43" spans="1:16" s="61" customFormat="1" ht="15.95" customHeight="1">
      <c r="A43" s="58"/>
      <c r="B43" s="185"/>
      <c r="C43" s="187" t="s">
        <v>10</v>
      </c>
      <c r="D43" s="189" t="s">
        <v>8</v>
      </c>
      <c r="E43" s="181">
        <v>12</v>
      </c>
      <c r="F43" s="184">
        <f t="shared" si="0"/>
        <v>0</v>
      </c>
    </row>
    <row r="44" spans="1:16" s="61" customFormat="1" ht="15.95" customHeight="1">
      <c r="A44" s="58"/>
      <c r="B44" s="185"/>
      <c r="C44" s="187" t="s">
        <v>16</v>
      </c>
      <c r="D44" s="189" t="s">
        <v>8</v>
      </c>
      <c r="E44" s="181">
        <v>25</v>
      </c>
      <c r="F44" s="184">
        <f t="shared" si="0"/>
        <v>0</v>
      </c>
    </row>
    <row r="45" spans="1:16" s="61" customFormat="1" ht="15.95" customHeight="1">
      <c r="A45" s="58"/>
      <c r="B45" s="185"/>
      <c r="C45" s="187" t="s">
        <v>76</v>
      </c>
      <c r="D45" s="181" t="s">
        <v>8</v>
      </c>
      <c r="E45" s="186">
        <v>1</v>
      </c>
      <c r="F45" s="184">
        <f t="shared" si="0"/>
        <v>0</v>
      </c>
    </row>
    <row r="46" spans="1:16" s="61" customFormat="1" ht="15.95" customHeight="1">
      <c r="A46" s="58"/>
      <c r="B46" s="185"/>
      <c r="C46" s="187" t="s">
        <v>12</v>
      </c>
      <c r="D46" s="181" t="s">
        <v>13</v>
      </c>
      <c r="E46" s="186">
        <v>0.8</v>
      </c>
      <c r="F46" s="184">
        <f t="shared" si="0"/>
        <v>0</v>
      </c>
    </row>
    <row r="47" spans="1:16" s="61" customFormat="1" ht="15.95" customHeight="1">
      <c r="A47" s="58"/>
      <c r="B47" s="185"/>
      <c r="C47" s="181" t="s">
        <v>77</v>
      </c>
      <c r="D47" s="181" t="s">
        <v>83</v>
      </c>
      <c r="E47" s="186">
        <v>2</v>
      </c>
      <c r="F47" s="184">
        <f t="shared" si="0"/>
        <v>0</v>
      </c>
    </row>
    <row r="48" spans="1:16" s="61" customFormat="1" ht="23.25" customHeight="1">
      <c r="A48" s="58"/>
      <c r="B48" s="185"/>
      <c r="C48" s="190" t="s">
        <v>19</v>
      </c>
      <c r="D48" s="181" t="s">
        <v>82</v>
      </c>
      <c r="E48" s="186">
        <v>1</v>
      </c>
      <c r="F48" s="191">
        <f t="shared" si="0"/>
        <v>0</v>
      </c>
    </row>
    <row r="49" spans="1:16" s="196" customFormat="1" ht="12.75">
      <c r="A49" s="192"/>
      <c r="B49" s="185"/>
      <c r="C49" s="193" t="s">
        <v>17</v>
      </c>
      <c r="D49" s="194"/>
      <c r="E49" s="195"/>
      <c r="F49" s="191"/>
      <c r="H49" s="179"/>
      <c r="I49" s="197"/>
      <c r="J49" s="197"/>
      <c r="K49" s="197"/>
      <c r="L49" s="197"/>
      <c r="M49" s="197"/>
      <c r="N49" s="197"/>
      <c r="O49" s="197"/>
      <c r="P49" s="197"/>
    </row>
    <row r="50" spans="1:16" s="61" customFormat="1" ht="15.95" customHeight="1">
      <c r="A50" s="58"/>
      <c r="B50" s="176"/>
      <c r="C50" s="198" t="s">
        <v>18</v>
      </c>
      <c r="D50" s="198" t="s">
        <v>83</v>
      </c>
      <c r="E50" s="199">
        <v>0.1</v>
      </c>
      <c r="F50" s="200">
        <f t="shared" si="0"/>
        <v>0</v>
      </c>
    </row>
  </sheetData>
  <sheetProtection selectLockedCells="1" selectUnlockedCells="1"/>
  <mergeCells count="4">
    <mergeCell ref="A19:E19"/>
    <mergeCell ref="B21:F21"/>
    <mergeCell ref="B23:C23"/>
    <mergeCell ref="B24:F24"/>
  </mergeCells>
  <pageMargins left="0.7" right="0.7" top="0.75" bottom="0.75" header="0" footer="0"/>
  <pageSetup paperSize="9" scale="85"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0"/>
  <sheetViews>
    <sheetView topLeftCell="A10" zoomScaleNormal="100" workbookViewId="0">
      <selection activeCell="J27" sqref="J27"/>
    </sheetView>
  </sheetViews>
  <sheetFormatPr defaultRowHeight="15" outlineLevelRow="1"/>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7" spans="1:11">
      <c r="A17" s="1"/>
      <c r="B17" s="1"/>
      <c r="D17" s="1"/>
      <c r="E17" s="1"/>
      <c r="F17" s="1"/>
    </row>
    <row r="18" spans="1:11" s="168" customFormat="1" ht="18.75">
      <c r="A18" s="12"/>
      <c r="B18" s="166" t="s">
        <v>14</v>
      </c>
      <c r="C18" s="103"/>
      <c r="D18" s="104"/>
      <c r="E18" s="105"/>
      <c r="F18" s="167"/>
      <c r="G18" s="167"/>
      <c r="H18" s="167"/>
      <c r="I18" s="167"/>
      <c r="J18" s="167"/>
      <c r="K18" s="167"/>
    </row>
    <row r="19" spans="1:11" s="13" customFormat="1" ht="44.25" customHeight="1">
      <c r="A19" s="315" t="s">
        <v>248</v>
      </c>
      <c r="B19" s="315"/>
      <c r="C19" s="315"/>
      <c r="D19" s="315"/>
      <c r="E19" s="315"/>
      <c r="F19" s="14"/>
      <c r="G19" s="14"/>
      <c r="H19" s="15"/>
      <c r="I19" s="15"/>
      <c r="J19" s="15"/>
      <c r="K19" s="15"/>
    </row>
    <row r="20" spans="1:11" s="13" customFormat="1">
      <c r="A20" s="166"/>
      <c r="B20" s="169"/>
      <c r="C20" s="107"/>
      <c r="D20" s="104"/>
      <c r="E20" s="108"/>
      <c r="F20" s="14"/>
      <c r="G20" s="14"/>
      <c r="H20" s="15"/>
      <c r="I20" s="15"/>
      <c r="J20" s="15"/>
      <c r="K20" s="15"/>
    </row>
    <row r="21" spans="1:11" s="172" customFormat="1" ht="0.75" customHeight="1">
      <c r="A21" s="170"/>
      <c r="B21" s="316"/>
      <c r="C21" s="316"/>
      <c r="D21" s="316"/>
      <c r="E21" s="316"/>
      <c r="F21" s="316"/>
      <c r="G21" s="26"/>
      <c r="H21" s="25"/>
      <c r="I21" s="171"/>
    </row>
    <row r="22" spans="1:11" s="172" customFormat="1">
      <c r="A22" s="170"/>
      <c r="B22" s="123" t="s">
        <v>15</v>
      </c>
      <c r="C22" s="28"/>
      <c r="D22" s="29"/>
      <c r="E22" s="25"/>
      <c r="F22" s="26"/>
      <c r="G22" s="26"/>
      <c r="H22" s="25"/>
      <c r="I22" s="171"/>
    </row>
    <row r="23" spans="1:11" s="43" customFormat="1">
      <c r="A23" s="57"/>
      <c r="B23" s="319" t="s">
        <v>69</v>
      </c>
      <c r="C23" s="320"/>
      <c r="D23" s="54"/>
      <c r="E23" s="55"/>
      <c r="F23" s="56"/>
      <c r="G23" s="56"/>
      <c r="H23" s="55"/>
      <c r="I23" s="42"/>
    </row>
    <row r="24" spans="1:11" s="172" customFormat="1">
      <c r="A24" s="77" t="s">
        <v>21</v>
      </c>
      <c r="B24" s="173"/>
      <c r="C24" s="28"/>
      <c r="D24" s="29"/>
      <c r="E24" s="25"/>
      <c r="F24" s="26"/>
      <c r="G24" s="26"/>
      <c r="H24" s="25"/>
      <c r="I24" s="171"/>
    </row>
    <row r="25" spans="1:11" s="172" customFormat="1">
      <c r="A25" s="77" t="s">
        <v>86</v>
      </c>
      <c r="B25" s="173"/>
      <c r="C25" s="28"/>
      <c r="D25" s="29"/>
      <c r="E25" s="25"/>
      <c r="F25" s="26"/>
      <c r="G25" s="26"/>
      <c r="H25" s="25"/>
      <c r="I25" s="171"/>
    </row>
    <row r="26" spans="1:11" s="61" customFormat="1" ht="14.25" outlineLevel="1">
      <c r="A26" s="77" t="s">
        <v>81</v>
      </c>
      <c r="B26" s="59"/>
      <c r="C26" s="60"/>
      <c r="D26" s="60"/>
      <c r="E26" s="59"/>
      <c r="F26" s="59"/>
    </row>
    <row r="27" spans="1:11" s="61" customFormat="1" ht="12.75" outlineLevel="1">
      <c r="A27" s="58"/>
      <c r="B27" s="59"/>
      <c r="C27" s="60"/>
      <c r="D27" s="60"/>
      <c r="E27" s="59"/>
      <c r="F27" s="59"/>
    </row>
    <row r="28" spans="1:11" s="65" customFormat="1" ht="12.75" outlineLevel="1">
      <c r="A28" s="62"/>
      <c r="B28" s="59"/>
      <c r="C28" s="63"/>
      <c r="D28" s="63"/>
      <c r="E28" s="64"/>
      <c r="F28" s="64"/>
    </row>
    <row r="29" spans="1:11" s="65" customFormat="1" ht="12.75" outlineLevel="1">
      <c r="A29" s="62"/>
      <c r="B29" s="64"/>
      <c r="C29" s="34"/>
      <c r="E29" s="64"/>
      <c r="F29" s="64"/>
    </row>
    <row r="30" spans="1:11" s="65" customFormat="1" ht="12.75" outlineLevel="1">
      <c r="A30" s="62"/>
      <c r="B30" s="64"/>
      <c r="C30" s="34"/>
      <c r="E30" s="64"/>
      <c r="F30" s="64"/>
    </row>
    <row r="31" spans="1:11" s="65" customFormat="1" ht="12.75" outlineLevel="1">
      <c r="A31" s="62"/>
      <c r="B31" s="64"/>
      <c r="C31" s="34"/>
      <c r="E31" s="64"/>
      <c r="F31" s="64"/>
    </row>
    <row r="32" spans="1:11" s="65" customFormat="1" ht="12.75" outlineLevel="1">
      <c r="A32" s="62"/>
      <c r="B32" s="64"/>
      <c r="C32" s="34"/>
      <c r="E32" s="64"/>
      <c r="F32" s="64"/>
    </row>
    <row r="33" spans="1:16" s="65" customFormat="1" ht="12.75" outlineLevel="1">
      <c r="A33" s="62"/>
      <c r="B33" s="64"/>
      <c r="C33" s="34"/>
      <c r="E33" s="64"/>
      <c r="F33" s="64"/>
    </row>
    <row r="34" spans="1:16" s="65" customFormat="1" ht="12.75" outlineLevel="1">
      <c r="A34" s="62"/>
      <c r="B34" s="66"/>
      <c r="C34" s="34"/>
      <c r="E34" s="64"/>
      <c r="F34" s="64"/>
    </row>
    <row r="35" spans="1:16" s="65" customFormat="1" ht="12.75" outlineLevel="1">
      <c r="A35" s="62"/>
      <c r="B35" s="67"/>
      <c r="C35" s="34"/>
      <c r="E35" s="68"/>
      <c r="F35" s="68"/>
    </row>
    <row r="36" spans="1:16" s="65" customFormat="1" ht="24.75" customHeight="1" outlineLevel="1" thickBot="1">
      <c r="A36" s="62"/>
      <c r="B36" s="69"/>
      <c r="C36" s="70"/>
      <c r="E36" s="68"/>
      <c r="F36" s="68"/>
    </row>
    <row r="37" spans="1:16" s="178" customFormat="1" thickBot="1">
      <c r="A37" s="174"/>
      <c r="B37" s="175"/>
      <c r="C37" s="201" t="s">
        <v>3</v>
      </c>
      <c r="D37" s="202"/>
      <c r="E37" s="203" t="s">
        <v>85</v>
      </c>
      <c r="F37" s="177"/>
      <c r="H37" s="179"/>
      <c r="I37" s="180"/>
      <c r="J37" s="180"/>
      <c r="K37" s="180"/>
      <c r="L37" s="180"/>
      <c r="M37" s="180"/>
      <c r="N37" s="180"/>
      <c r="O37" s="180"/>
      <c r="P37" s="180"/>
    </row>
    <row r="38" spans="1:16" s="61" customFormat="1" ht="15.95" customHeight="1">
      <c r="A38" s="58"/>
      <c r="B38" s="176"/>
      <c r="C38" s="181" t="s">
        <v>66</v>
      </c>
      <c r="D38" s="182" t="s">
        <v>82</v>
      </c>
      <c r="E38" s="183">
        <v>2</v>
      </c>
      <c r="F38" s="184">
        <f>E38*$F$37</f>
        <v>0</v>
      </c>
    </row>
    <row r="39" spans="1:16" s="61" customFormat="1" ht="15.95" customHeight="1">
      <c r="A39" s="58"/>
      <c r="B39" s="176"/>
      <c r="C39" s="181" t="s">
        <v>246</v>
      </c>
      <c r="D39" s="181" t="s">
        <v>82</v>
      </c>
      <c r="E39" s="186">
        <v>2</v>
      </c>
      <c r="F39" s="184">
        <f>E39*$F$37</f>
        <v>0</v>
      </c>
    </row>
    <row r="40" spans="1:16" s="61" customFormat="1" ht="15.95" customHeight="1">
      <c r="A40" s="58"/>
      <c r="B40" s="185"/>
      <c r="C40" s="181" t="s">
        <v>28</v>
      </c>
      <c r="D40" s="181" t="s">
        <v>83</v>
      </c>
      <c r="E40" s="186">
        <v>0.7</v>
      </c>
      <c r="F40" s="184">
        <f>E40*$F$37</f>
        <v>0</v>
      </c>
    </row>
    <row r="41" spans="1:16" s="61" customFormat="1" ht="15.95" customHeight="1">
      <c r="A41" s="58"/>
      <c r="B41" s="185"/>
      <c r="C41" s="187" t="s">
        <v>23</v>
      </c>
      <c r="D41" s="181" t="s">
        <v>83</v>
      </c>
      <c r="E41" s="186">
        <v>2</v>
      </c>
      <c r="F41" s="184">
        <f t="shared" ref="F41:F50" si="0">E41*$F$37</f>
        <v>0</v>
      </c>
      <c r="H41" s="188"/>
    </row>
    <row r="42" spans="1:16" s="61" customFormat="1" ht="15.95" customHeight="1">
      <c r="A42" s="58"/>
      <c r="B42" s="185"/>
      <c r="C42" s="187" t="s">
        <v>24</v>
      </c>
      <c r="D42" s="181" t="s">
        <v>83</v>
      </c>
      <c r="E42" s="186">
        <v>0.7</v>
      </c>
      <c r="F42" s="184">
        <f t="shared" si="0"/>
        <v>0</v>
      </c>
    </row>
    <row r="43" spans="1:16" s="61" customFormat="1" ht="15.95" customHeight="1">
      <c r="A43" s="58"/>
      <c r="B43" s="185"/>
      <c r="C43" s="187" t="s">
        <v>10</v>
      </c>
      <c r="D43" s="189" t="s">
        <v>8</v>
      </c>
      <c r="E43" s="181">
        <v>12</v>
      </c>
      <c r="F43" s="184">
        <f t="shared" si="0"/>
        <v>0</v>
      </c>
    </row>
    <row r="44" spans="1:16" s="61" customFormat="1" ht="15.95" customHeight="1">
      <c r="A44" s="58"/>
      <c r="B44" s="185"/>
      <c r="C44" s="187" t="s">
        <v>16</v>
      </c>
      <c r="D44" s="189" t="s">
        <v>8</v>
      </c>
      <c r="E44" s="181">
        <v>25</v>
      </c>
      <c r="F44" s="184">
        <f t="shared" si="0"/>
        <v>0</v>
      </c>
    </row>
    <row r="45" spans="1:16" s="61" customFormat="1" ht="15.95" customHeight="1">
      <c r="A45" s="58"/>
      <c r="B45" s="185"/>
      <c r="C45" s="187" t="s">
        <v>76</v>
      </c>
      <c r="D45" s="181" t="s">
        <v>8</v>
      </c>
      <c r="E45" s="186">
        <v>1</v>
      </c>
      <c r="F45" s="184">
        <f t="shared" si="0"/>
        <v>0</v>
      </c>
    </row>
    <row r="46" spans="1:16" s="61" customFormat="1" ht="15.95" customHeight="1">
      <c r="A46" s="58"/>
      <c r="B46" s="185"/>
      <c r="C46" s="187" t="s">
        <v>12</v>
      </c>
      <c r="D46" s="181" t="s">
        <v>13</v>
      </c>
      <c r="E46" s="186">
        <v>0.8</v>
      </c>
      <c r="F46" s="184">
        <f t="shared" si="0"/>
        <v>0</v>
      </c>
    </row>
    <row r="47" spans="1:16" s="61" customFormat="1" ht="15.95" customHeight="1">
      <c r="A47" s="58"/>
      <c r="B47" s="185"/>
      <c r="C47" s="181" t="s">
        <v>77</v>
      </c>
      <c r="D47" s="181" t="s">
        <v>83</v>
      </c>
      <c r="E47" s="186">
        <v>2</v>
      </c>
      <c r="F47" s="184">
        <f t="shared" si="0"/>
        <v>0</v>
      </c>
    </row>
    <row r="48" spans="1:16" s="61" customFormat="1" ht="23.25" customHeight="1">
      <c r="A48" s="58"/>
      <c r="B48" s="185"/>
      <c r="C48" s="190" t="s">
        <v>19</v>
      </c>
      <c r="D48" s="181" t="s">
        <v>82</v>
      </c>
      <c r="E48" s="186">
        <v>1</v>
      </c>
      <c r="F48" s="191">
        <f t="shared" si="0"/>
        <v>0</v>
      </c>
    </row>
    <row r="49" spans="1:16" s="196" customFormat="1" ht="12.75">
      <c r="A49" s="192"/>
      <c r="B49" s="185"/>
      <c r="C49" s="193" t="s">
        <v>17</v>
      </c>
      <c r="D49" s="194"/>
      <c r="E49" s="195"/>
      <c r="F49" s="191"/>
      <c r="H49" s="179"/>
      <c r="I49" s="197"/>
      <c r="J49" s="197"/>
      <c r="K49" s="197"/>
      <c r="L49" s="197"/>
      <c r="M49" s="197"/>
      <c r="N49" s="197"/>
      <c r="O49" s="197"/>
      <c r="P49" s="197"/>
    </row>
    <row r="50" spans="1:16" s="61" customFormat="1" ht="15.95" customHeight="1">
      <c r="A50" s="58"/>
      <c r="B50" s="176"/>
      <c r="C50" s="198" t="s">
        <v>18</v>
      </c>
      <c r="D50" s="198" t="s">
        <v>83</v>
      </c>
      <c r="E50" s="199">
        <v>0.1</v>
      </c>
      <c r="F50" s="200">
        <f t="shared" si="0"/>
        <v>0</v>
      </c>
    </row>
  </sheetData>
  <sheetProtection selectLockedCells="1" selectUnlockedCells="1"/>
  <mergeCells count="3">
    <mergeCell ref="A19:E19"/>
    <mergeCell ref="B21:F21"/>
    <mergeCell ref="B23:C23"/>
  </mergeCells>
  <pageMargins left="0.7" right="0.7" top="0.75" bottom="0.75" header="0" footer="0"/>
  <pageSetup paperSize="9" scale="85"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9"/>
  <sheetViews>
    <sheetView topLeftCell="A10" zoomScaleNormal="100" workbookViewId="0">
      <selection activeCell="H22" sqref="H22"/>
    </sheetView>
  </sheetViews>
  <sheetFormatPr defaultRowHeight="15" outlineLevelRow="1"/>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7" spans="1:11">
      <c r="A17" s="1"/>
      <c r="B17" s="1"/>
      <c r="D17" s="1"/>
      <c r="E17" s="1"/>
      <c r="F17" s="1"/>
    </row>
    <row r="18" spans="1:11" s="168" customFormat="1" ht="18.75">
      <c r="A18" s="12"/>
      <c r="B18" s="166" t="s">
        <v>14</v>
      </c>
      <c r="C18" s="103"/>
      <c r="D18" s="104"/>
      <c r="E18" s="105"/>
      <c r="F18" s="167"/>
      <c r="G18" s="167"/>
      <c r="H18" s="167"/>
      <c r="I18" s="167"/>
      <c r="J18" s="167"/>
      <c r="K18" s="167"/>
    </row>
    <row r="19" spans="1:11" s="13" customFormat="1" ht="31.5" customHeight="1">
      <c r="A19" s="315" t="s">
        <v>88</v>
      </c>
      <c r="B19" s="315"/>
      <c r="C19" s="315"/>
      <c r="D19" s="315"/>
      <c r="E19" s="315"/>
      <c r="F19" s="14"/>
      <c r="G19" s="14"/>
      <c r="H19" s="15"/>
      <c r="I19" s="15"/>
      <c r="J19" s="15"/>
      <c r="K19" s="15"/>
    </row>
    <row r="20" spans="1:11" s="13" customFormat="1">
      <c r="A20" s="166"/>
      <c r="B20" s="169"/>
      <c r="C20" s="107"/>
      <c r="D20" s="104"/>
      <c r="E20" s="108"/>
      <c r="F20" s="14"/>
      <c r="G20" s="14"/>
      <c r="H20" s="15"/>
      <c r="I20" s="15"/>
      <c r="J20" s="15"/>
      <c r="K20" s="15"/>
    </row>
    <row r="21" spans="1:11" s="172" customFormat="1" ht="0.75" customHeight="1">
      <c r="A21" s="170"/>
      <c r="B21" s="316"/>
      <c r="C21" s="316"/>
      <c r="D21" s="316"/>
      <c r="E21" s="316"/>
      <c r="F21" s="316"/>
      <c r="G21" s="26"/>
      <c r="H21" s="25"/>
      <c r="I21" s="171"/>
    </row>
    <row r="22" spans="1:11" s="172" customFormat="1">
      <c r="A22" s="170"/>
      <c r="B22" s="123" t="s">
        <v>15</v>
      </c>
      <c r="C22" s="28"/>
      <c r="D22" s="29"/>
      <c r="E22" s="25"/>
      <c r="F22" s="26"/>
      <c r="G22" s="26"/>
      <c r="H22" s="25"/>
      <c r="I22" s="171"/>
    </row>
    <row r="23" spans="1:11" s="43" customFormat="1">
      <c r="A23" s="57"/>
      <c r="B23" s="319" t="s">
        <v>68</v>
      </c>
      <c r="C23" s="320"/>
      <c r="D23" s="54"/>
      <c r="E23" s="55"/>
      <c r="F23" s="56"/>
      <c r="G23" s="56"/>
      <c r="H23" s="55"/>
      <c r="I23" s="42"/>
    </row>
    <row r="24" spans="1:11" s="172" customFormat="1">
      <c r="A24" s="77" t="s">
        <v>21</v>
      </c>
      <c r="B24" s="173"/>
      <c r="C24" s="28"/>
      <c r="D24" s="29"/>
      <c r="E24" s="25"/>
      <c r="F24" s="26"/>
      <c r="G24" s="26"/>
      <c r="H24" s="25"/>
      <c r="I24" s="171"/>
    </row>
    <row r="25" spans="1:11" s="172" customFormat="1">
      <c r="A25" s="77" t="s">
        <v>87</v>
      </c>
      <c r="B25" s="173"/>
      <c r="C25" s="28"/>
      <c r="D25" s="29"/>
      <c r="E25" s="25"/>
      <c r="F25" s="26"/>
      <c r="G25" s="26"/>
      <c r="H25" s="25"/>
      <c r="I25" s="171"/>
    </row>
    <row r="26" spans="1:11" s="61" customFormat="1" ht="14.25" outlineLevel="1">
      <c r="A26" s="77" t="s">
        <v>81</v>
      </c>
      <c r="B26" s="59"/>
      <c r="C26" s="60"/>
      <c r="D26" s="60"/>
      <c r="E26" s="59"/>
      <c r="F26" s="59"/>
    </row>
    <row r="27" spans="1:11" s="61" customFormat="1" ht="12.75" outlineLevel="1">
      <c r="A27" s="58"/>
      <c r="B27" s="59"/>
      <c r="C27" s="60"/>
      <c r="D27" s="60"/>
      <c r="E27" s="59"/>
      <c r="F27" s="59"/>
    </row>
    <row r="28" spans="1:11" s="65" customFormat="1" ht="12.75" outlineLevel="1">
      <c r="A28" s="62"/>
      <c r="B28" s="59"/>
      <c r="C28" s="63"/>
      <c r="D28" s="63"/>
      <c r="E28" s="64"/>
      <c r="F28" s="64"/>
    </row>
    <row r="29" spans="1:11" s="65" customFormat="1" ht="12.75" outlineLevel="1">
      <c r="A29" s="62"/>
      <c r="B29" s="64"/>
      <c r="C29" s="34"/>
      <c r="E29" s="64"/>
      <c r="F29" s="64"/>
    </row>
    <row r="30" spans="1:11" s="65" customFormat="1" ht="12.75" outlineLevel="1">
      <c r="A30" s="62"/>
      <c r="B30" s="64"/>
      <c r="C30" s="34"/>
      <c r="E30" s="64"/>
      <c r="F30" s="64"/>
    </row>
    <row r="31" spans="1:11" s="65" customFormat="1" ht="12.75" outlineLevel="1">
      <c r="A31" s="62"/>
      <c r="B31" s="64"/>
      <c r="C31" s="34"/>
      <c r="E31" s="64"/>
      <c r="F31" s="64"/>
    </row>
    <row r="32" spans="1:11" s="65" customFormat="1" ht="12.75" outlineLevel="1">
      <c r="A32" s="62"/>
      <c r="B32" s="64"/>
      <c r="C32" s="34"/>
      <c r="E32" s="64"/>
      <c r="F32" s="64"/>
    </row>
    <row r="33" spans="1:16" s="65" customFormat="1" ht="12.75" outlineLevel="1">
      <c r="A33" s="62"/>
      <c r="B33" s="64"/>
      <c r="C33" s="34"/>
      <c r="E33" s="64"/>
      <c r="F33" s="64"/>
    </row>
    <row r="34" spans="1:16" s="65" customFormat="1" ht="12.75" outlineLevel="1">
      <c r="A34" s="62"/>
      <c r="B34" s="66"/>
      <c r="C34" s="34"/>
      <c r="E34" s="64"/>
      <c r="F34" s="64"/>
    </row>
    <row r="35" spans="1:16" s="65" customFormat="1" ht="12.75" outlineLevel="1">
      <c r="A35" s="62"/>
      <c r="B35" s="67"/>
      <c r="C35" s="34"/>
      <c r="E35" s="68"/>
      <c r="F35" s="68"/>
    </row>
    <row r="36" spans="1:16" s="65" customFormat="1" ht="24.75" customHeight="1" outlineLevel="1" thickBot="1">
      <c r="A36" s="62"/>
      <c r="B36" s="69"/>
      <c r="C36" s="70"/>
      <c r="E36" s="68"/>
      <c r="F36" s="68"/>
    </row>
    <row r="37" spans="1:16" s="178" customFormat="1" thickBot="1">
      <c r="A37" s="174"/>
      <c r="B37" s="175"/>
      <c r="C37" s="201" t="s">
        <v>3</v>
      </c>
      <c r="D37" s="202"/>
      <c r="E37" s="203" t="s">
        <v>85</v>
      </c>
      <c r="F37" s="177"/>
      <c r="H37" s="179"/>
      <c r="I37" s="180"/>
      <c r="J37" s="180"/>
      <c r="K37" s="180"/>
      <c r="L37" s="180"/>
      <c r="M37" s="180"/>
      <c r="N37" s="180"/>
      <c r="O37" s="180"/>
      <c r="P37" s="180"/>
    </row>
    <row r="38" spans="1:16" s="61" customFormat="1" ht="15.95" customHeight="1">
      <c r="A38" s="58"/>
      <c r="B38" s="176"/>
      <c r="C38" s="181" t="s">
        <v>66</v>
      </c>
      <c r="D38" s="182" t="s">
        <v>82</v>
      </c>
      <c r="E38" s="183">
        <v>4</v>
      </c>
      <c r="F38" s="184">
        <f>E38*$F$37</f>
        <v>0</v>
      </c>
    </row>
    <row r="39" spans="1:16" s="61" customFormat="1" ht="15.95" customHeight="1">
      <c r="A39" s="58"/>
      <c r="B39" s="185"/>
      <c r="C39" s="181" t="s">
        <v>28</v>
      </c>
      <c r="D39" s="181" t="s">
        <v>83</v>
      </c>
      <c r="E39" s="186">
        <v>0.7</v>
      </c>
      <c r="F39" s="184">
        <f>E39*$F$37</f>
        <v>0</v>
      </c>
    </row>
    <row r="40" spans="1:16" s="61" customFormat="1" ht="15.95" customHeight="1">
      <c r="A40" s="58"/>
      <c r="B40" s="185"/>
      <c r="C40" s="187" t="s">
        <v>23</v>
      </c>
      <c r="D40" s="181" t="s">
        <v>83</v>
      </c>
      <c r="E40" s="186">
        <v>2</v>
      </c>
      <c r="F40" s="184">
        <f>E40*$F$37</f>
        <v>0</v>
      </c>
      <c r="H40" s="188"/>
    </row>
    <row r="41" spans="1:16" s="61" customFormat="1" ht="15.95" customHeight="1">
      <c r="A41" s="58"/>
      <c r="B41" s="185"/>
      <c r="C41" s="187" t="s">
        <v>24</v>
      </c>
      <c r="D41" s="181" t="s">
        <v>83</v>
      </c>
      <c r="E41" s="186">
        <v>0.7</v>
      </c>
      <c r="F41" s="184">
        <f t="shared" ref="F41:F49" si="0">E41*$F$37</f>
        <v>0</v>
      </c>
    </row>
    <row r="42" spans="1:16" s="61" customFormat="1" ht="15.95" customHeight="1">
      <c r="A42" s="58"/>
      <c r="B42" s="185"/>
      <c r="C42" s="187" t="s">
        <v>10</v>
      </c>
      <c r="D42" s="189" t="s">
        <v>8</v>
      </c>
      <c r="E42" s="181">
        <v>12</v>
      </c>
      <c r="F42" s="184">
        <f t="shared" si="0"/>
        <v>0</v>
      </c>
    </row>
    <row r="43" spans="1:16" s="61" customFormat="1" ht="15.95" customHeight="1">
      <c r="A43" s="58"/>
      <c r="B43" s="185"/>
      <c r="C43" s="187" t="s">
        <v>16</v>
      </c>
      <c r="D43" s="189" t="s">
        <v>8</v>
      </c>
      <c r="E43" s="181">
        <v>25</v>
      </c>
      <c r="F43" s="184">
        <f t="shared" si="0"/>
        <v>0</v>
      </c>
    </row>
    <row r="44" spans="1:16" s="61" customFormat="1" ht="15.95" customHeight="1">
      <c r="A44" s="58"/>
      <c r="B44" s="185"/>
      <c r="C44" s="187" t="s">
        <v>76</v>
      </c>
      <c r="D44" s="181" t="s">
        <v>8</v>
      </c>
      <c r="E44" s="186">
        <v>1</v>
      </c>
      <c r="F44" s="184">
        <f t="shared" si="0"/>
        <v>0</v>
      </c>
    </row>
    <row r="45" spans="1:16" s="61" customFormat="1" ht="15.95" customHeight="1">
      <c r="A45" s="58"/>
      <c r="B45" s="185"/>
      <c r="C45" s="187" t="s">
        <v>12</v>
      </c>
      <c r="D45" s="181" t="s">
        <v>13</v>
      </c>
      <c r="E45" s="186">
        <v>0.8</v>
      </c>
      <c r="F45" s="184">
        <f t="shared" si="0"/>
        <v>0</v>
      </c>
    </row>
    <row r="46" spans="1:16" s="61" customFormat="1" ht="15.95" customHeight="1">
      <c r="A46" s="58"/>
      <c r="B46" s="185"/>
      <c r="C46" s="181" t="s">
        <v>77</v>
      </c>
      <c r="D46" s="181" t="s">
        <v>83</v>
      </c>
      <c r="E46" s="186">
        <v>2</v>
      </c>
      <c r="F46" s="184">
        <f t="shared" si="0"/>
        <v>0</v>
      </c>
    </row>
    <row r="47" spans="1:16" s="61" customFormat="1" ht="23.25" customHeight="1">
      <c r="A47" s="58"/>
      <c r="B47" s="185"/>
      <c r="C47" s="190" t="s">
        <v>19</v>
      </c>
      <c r="D47" s="181" t="s">
        <v>82</v>
      </c>
      <c r="E47" s="186">
        <v>1</v>
      </c>
      <c r="F47" s="191">
        <f t="shared" si="0"/>
        <v>0</v>
      </c>
    </row>
    <row r="48" spans="1:16" s="196" customFormat="1" ht="12.75">
      <c r="A48" s="192"/>
      <c r="B48" s="185"/>
      <c r="C48" s="193" t="s">
        <v>17</v>
      </c>
      <c r="D48" s="194"/>
      <c r="E48" s="195"/>
      <c r="F48" s="191"/>
      <c r="H48" s="179"/>
      <c r="I48" s="197"/>
      <c r="J48" s="197"/>
      <c r="K48" s="197"/>
      <c r="L48" s="197"/>
      <c r="M48" s="197"/>
      <c r="N48" s="197"/>
      <c r="O48" s="197"/>
      <c r="P48" s="197"/>
    </row>
    <row r="49" spans="1:6" s="61" customFormat="1" ht="15.95" customHeight="1">
      <c r="A49" s="58"/>
      <c r="B49" s="176"/>
      <c r="C49" s="198" t="s">
        <v>18</v>
      </c>
      <c r="D49" s="198" t="s">
        <v>83</v>
      </c>
      <c r="E49" s="199">
        <v>0.1</v>
      </c>
      <c r="F49" s="200">
        <f t="shared" si="0"/>
        <v>0</v>
      </c>
    </row>
  </sheetData>
  <sheetProtection selectLockedCells="1" selectUnlockedCells="1"/>
  <mergeCells count="3">
    <mergeCell ref="A19:E19"/>
    <mergeCell ref="B21:F21"/>
    <mergeCell ref="B23:C23"/>
  </mergeCells>
  <pageMargins left="0.7" right="0.7" top="0.75" bottom="0.75" header="0" footer="0"/>
  <pageSetup paperSize="9" scale="85"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7"/>
  <sheetViews>
    <sheetView topLeftCell="A10" zoomScaleNormal="100" workbookViewId="0">
      <selection activeCell="J38" sqref="J38"/>
    </sheetView>
  </sheetViews>
  <sheetFormatPr defaultRowHeight="15"/>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9" spans="1:6" s="172" customFormat="1">
      <c r="A19" s="92"/>
      <c r="B19" s="207" t="s">
        <v>14</v>
      </c>
      <c r="C19" s="29"/>
      <c r="D19" s="25"/>
      <c r="E19" s="26"/>
      <c r="F19" s="208"/>
    </row>
    <row r="20" spans="1:6" s="172" customFormat="1" ht="43.5" customHeight="1">
      <c r="A20" s="92"/>
      <c r="B20" s="321" t="s">
        <v>89</v>
      </c>
      <c r="C20" s="322"/>
      <c r="D20" s="322"/>
      <c r="E20" s="322"/>
      <c r="F20" s="26"/>
    </row>
    <row r="21" spans="1:6">
      <c r="A21" s="92"/>
      <c r="C21" s="24"/>
      <c r="D21" s="93"/>
      <c r="E21" s="10"/>
      <c r="F21" s="11"/>
    </row>
    <row r="22" spans="1:6">
      <c r="A22" s="92"/>
      <c r="C22" s="27"/>
      <c r="D22" s="94"/>
      <c r="E22" s="17"/>
      <c r="F22" s="18"/>
    </row>
    <row r="23" spans="1:6">
      <c r="A23" s="92"/>
      <c r="B23" s="20"/>
      <c r="C23" s="27"/>
      <c r="D23" s="95"/>
      <c r="E23" s="22"/>
      <c r="F23" s="19"/>
    </row>
    <row r="24" spans="1:6">
      <c r="A24" s="92"/>
      <c r="B24" s="28"/>
      <c r="C24" s="29"/>
      <c r="D24" s="96"/>
      <c r="E24" s="26"/>
      <c r="F24" s="23"/>
    </row>
    <row r="25" spans="1:6">
      <c r="A25" s="92"/>
      <c r="B25" s="28"/>
      <c r="C25" s="29"/>
      <c r="D25" s="96"/>
      <c r="E25" s="26"/>
      <c r="F25" s="23"/>
    </row>
    <row r="26" spans="1:6">
      <c r="A26" s="92"/>
      <c r="B26" s="28"/>
      <c r="C26" s="29"/>
      <c r="D26" s="96"/>
      <c r="E26" s="26"/>
      <c r="F26" s="23"/>
    </row>
    <row r="27" spans="1:6">
      <c r="A27" s="92"/>
      <c r="B27" s="28"/>
      <c r="C27" s="29"/>
      <c r="D27" s="96"/>
      <c r="E27" s="26"/>
      <c r="F27" s="23"/>
    </row>
    <row r="28" spans="1:6">
      <c r="A28" s="92"/>
      <c r="B28" s="28"/>
      <c r="C28" s="29"/>
      <c r="D28" s="96"/>
      <c r="E28" s="26"/>
      <c r="F28" s="23"/>
    </row>
    <row r="29" spans="1:6">
      <c r="A29" s="92"/>
      <c r="B29" s="28"/>
      <c r="C29" s="29"/>
      <c r="D29" s="96"/>
      <c r="E29" s="26"/>
      <c r="F29" s="23"/>
    </row>
    <row r="30" spans="1:6">
      <c r="A30" s="92"/>
      <c r="B30" s="28"/>
      <c r="C30" s="29"/>
      <c r="D30" s="96"/>
      <c r="E30" s="26"/>
      <c r="F30" s="23"/>
    </row>
    <row r="31" spans="1:6">
      <c r="A31" s="92"/>
      <c r="B31" s="30"/>
      <c r="C31" s="30"/>
      <c r="D31" s="97"/>
      <c r="E31" s="31"/>
      <c r="F31" s="30"/>
    </row>
    <row r="32" spans="1:6">
      <c r="A32" s="92"/>
      <c r="B32" s="30"/>
      <c r="C32" s="30"/>
      <c r="D32" s="97"/>
      <c r="E32" s="31"/>
      <c r="F32" s="30"/>
    </row>
    <row r="33" spans="1:6">
      <c r="A33" s="92"/>
      <c r="B33" s="30"/>
      <c r="C33" s="30"/>
      <c r="D33" s="97"/>
      <c r="E33" s="31"/>
      <c r="F33" s="30"/>
    </row>
    <row r="34" spans="1:6" ht="15.75" thickBot="1">
      <c r="A34" s="92"/>
      <c r="B34" s="30"/>
      <c r="C34" s="30"/>
      <c r="D34" s="97"/>
      <c r="E34" s="31"/>
      <c r="F34" s="30"/>
    </row>
    <row r="35" spans="1:6" s="43" customFormat="1" ht="15.75" thickBot="1">
      <c r="A35" s="89"/>
      <c r="B35" s="90"/>
      <c r="C35" s="224" t="s">
        <v>3</v>
      </c>
      <c r="D35" s="225"/>
      <c r="E35" s="203" t="s">
        <v>85</v>
      </c>
      <c r="F35" s="211"/>
    </row>
    <row r="36" spans="1:6" s="43" customFormat="1">
      <c r="A36" s="89"/>
      <c r="B36" s="91"/>
      <c r="C36" s="212" t="s">
        <v>22</v>
      </c>
      <c r="D36" s="213" t="s">
        <v>90</v>
      </c>
      <c r="E36" s="214">
        <v>1</v>
      </c>
      <c r="F36" s="214">
        <f>E36*$F$35</f>
        <v>0</v>
      </c>
    </row>
    <row r="37" spans="1:6" s="43" customFormat="1">
      <c r="A37" s="89"/>
      <c r="B37" s="38"/>
      <c r="C37" s="215" t="s">
        <v>28</v>
      </c>
      <c r="D37" s="216" t="s">
        <v>91</v>
      </c>
      <c r="E37" s="217">
        <v>0.5</v>
      </c>
      <c r="F37" s="217">
        <f>E37*$F$35</f>
        <v>0</v>
      </c>
    </row>
    <row r="38" spans="1:6" s="43" customFormat="1">
      <c r="A38" s="89"/>
      <c r="B38" s="39"/>
      <c r="C38" s="218" t="s">
        <v>5</v>
      </c>
      <c r="D38" s="216" t="s">
        <v>91</v>
      </c>
      <c r="E38" s="217">
        <v>3.2</v>
      </c>
      <c r="F38" s="217">
        <f t="shared" ref="F38:F47" si="0">E38*$F$35</f>
        <v>0</v>
      </c>
    </row>
    <row r="39" spans="1:6" s="43" customFormat="1">
      <c r="A39" s="89"/>
      <c r="B39" s="39"/>
      <c r="C39" s="218" t="s">
        <v>6</v>
      </c>
      <c r="D39" s="216" t="s">
        <v>91</v>
      </c>
      <c r="E39" s="217">
        <v>0.6</v>
      </c>
      <c r="F39" s="217">
        <f t="shared" si="0"/>
        <v>0</v>
      </c>
    </row>
    <row r="40" spans="1:6" s="43" customFormat="1" ht="26.25">
      <c r="A40" s="89"/>
      <c r="B40" s="39"/>
      <c r="C40" s="219" t="s">
        <v>7</v>
      </c>
      <c r="D40" s="216" t="s">
        <v>8</v>
      </c>
      <c r="E40" s="217">
        <v>1.5</v>
      </c>
      <c r="F40" s="217">
        <f t="shared" si="0"/>
        <v>0</v>
      </c>
    </row>
    <row r="41" spans="1:6" s="43" customFormat="1">
      <c r="A41" s="89"/>
      <c r="B41" s="37"/>
      <c r="C41" s="215" t="s">
        <v>9</v>
      </c>
      <c r="D41" s="216" t="s">
        <v>8</v>
      </c>
      <c r="E41" s="217">
        <v>0.6</v>
      </c>
      <c r="F41" s="217">
        <f t="shared" si="0"/>
        <v>0</v>
      </c>
    </row>
    <row r="42" spans="1:6" s="43" customFormat="1">
      <c r="A42" s="89"/>
      <c r="B42" s="37"/>
      <c r="C42" s="215" t="s">
        <v>78</v>
      </c>
      <c r="D42" s="216" t="s">
        <v>8</v>
      </c>
      <c r="E42" s="217">
        <v>2.2999999999999998</v>
      </c>
      <c r="F42" s="217">
        <f t="shared" si="0"/>
        <v>0</v>
      </c>
    </row>
    <row r="43" spans="1:6" s="43" customFormat="1">
      <c r="A43" s="89"/>
      <c r="B43" s="37"/>
      <c r="C43" s="215" t="s">
        <v>10</v>
      </c>
      <c r="D43" s="220" t="s">
        <v>8</v>
      </c>
      <c r="E43" s="212">
        <v>20</v>
      </c>
      <c r="F43" s="217">
        <f t="shared" si="0"/>
        <v>0</v>
      </c>
    </row>
    <row r="44" spans="1:6" s="43" customFormat="1">
      <c r="A44" s="89"/>
      <c r="B44" s="37"/>
      <c r="C44" s="215" t="s">
        <v>11</v>
      </c>
      <c r="D44" s="216" t="s">
        <v>8</v>
      </c>
      <c r="E44" s="217">
        <v>1.3</v>
      </c>
      <c r="F44" s="217">
        <f t="shared" si="0"/>
        <v>0</v>
      </c>
    </row>
    <row r="45" spans="1:6" s="43" customFormat="1">
      <c r="A45" s="89"/>
      <c r="B45" s="37"/>
      <c r="C45" s="215" t="s">
        <v>76</v>
      </c>
      <c r="D45" s="216" t="s">
        <v>8</v>
      </c>
      <c r="E45" s="217">
        <v>1</v>
      </c>
      <c r="F45" s="217">
        <f t="shared" si="0"/>
        <v>0</v>
      </c>
    </row>
    <row r="46" spans="1:6" s="43" customFormat="1">
      <c r="A46" s="89"/>
      <c r="B46" s="37"/>
      <c r="C46" s="215" t="s">
        <v>12</v>
      </c>
      <c r="D46" s="216" t="s">
        <v>13</v>
      </c>
      <c r="E46" s="217">
        <v>0.4</v>
      </c>
      <c r="F46" s="217">
        <f t="shared" si="0"/>
        <v>0</v>
      </c>
    </row>
    <row r="47" spans="1:6" s="43" customFormat="1">
      <c r="A47" s="89"/>
      <c r="B47" s="37"/>
      <c r="C47" s="221" t="s">
        <v>77</v>
      </c>
      <c r="D47" s="222" t="s">
        <v>91</v>
      </c>
      <c r="E47" s="223">
        <v>1.4</v>
      </c>
      <c r="F47" s="223">
        <f t="shared" si="0"/>
        <v>0</v>
      </c>
    </row>
  </sheetData>
  <mergeCells count="1">
    <mergeCell ref="B20:E20"/>
  </mergeCells>
  <conditionalFormatting sqref="E22:F22">
    <cfRule type="cellIs" dxfId="4" priority="1" stopIfTrue="1" operator="equal">
      <formula>0</formula>
    </cfRule>
  </conditionalFormatting>
  <pageMargins left="0.7" right="0.7" top="0.75" bottom="0.75" header="0" footer="0"/>
  <pageSetup paperSize="9" scale="85"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topLeftCell="A10" zoomScaleNormal="100" workbookViewId="0">
      <selection activeCell="I21" sqref="I21"/>
    </sheetView>
  </sheetViews>
  <sheetFormatPr defaultRowHeight="15" outlineLevelRow="1"/>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8" spans="1:6" s="172" customFormat="1">
      <c r="A18" s="92"/>
      <c r="B18" s="207" t="s">
        <v>14</v>
      </c>
      <c r="C18" s="29"/>
      <c r="D18" s="25"/>
      <c r="E18" s="26"/>
      <c r="F18" s="208"/>
    </row>
    <row r="19" spans="1:6" s="172" customFormat="1" ht="43.5" customHeight="1">
      <c r="A19" s="92"/>
      <c r="B19" s="321" t="s">
        <v>92</v>
      </c>
      <c r="C19" s="322"/>
      <c r="D19" s="322"/>
      <c r="E19" s="322"/>
      <c r="F19" s="26"/>
    </row>
    <row r="20" spans="1:6" s="100" customFormat="1" ht="30.75" customHeight="1" outlineLevel="1">
      <c r="A20" s="98"/>
      <c r="B20" s="323"/>
      <c r="C20" s="323"/>
      <c r="D20" s="323"/>
      <c r="E20" s="323"/>
      <c r="F20" s="99"/>
    </row>
    <row r="36" spans="1:6" s="100" customFormat="1" ht="19.5" customHeight="1" outlineLevel="1">
      <c r="A36" s="98"/>
      <c r="B36" s="101"/>
      <c r="C36" s="101"/>
      <c r="E36" s="102"/>
      <c r="F36" s="99"/>
    </row>
    <row r="37" spans="1:6" ht="15.75" thickBot="1"/>
    <row r="38" spans="1:6" s="43" customFormat="1" ht="15.75" thickBot="1">
      <c r="A38" s="89"/>
      <c r="B38" s="90"/>
      <c r="C38" s="226" t="s">
        <v>3</v>
      </c>
      <c r="D38" s="225"/>
      <c r="E38" s="203" t="s">
        <v>85</v>
      </c>
      <c r="F38" s="211"/>
    </row>
    <row r="39" spans="1:6" s="43" customFormat="1">
      <c r="A39" s="89"/>
      <c r="B39" s="91"/>
      <c r="C39" s="227" t="s">
        <v>22</v>
      </c>
      <c r="D39" s="213" t="s">
        <v>90</v>
      </c>
      <c r="E39" s="214">
        <v>1</v>
      </c>
      <c r="F39" s="214">
        <f>E39*$F$38</f>
        <v>0</v>
      </c>
    </row>
    <row r="40" spans="1:6" s="43" customFormat="1">
      <c r="A40" s="89"/>
      <c r="B40" s="38"/>
      <c r="C40" s="215" t="s">
        <v>4</v>
      </c>
      <c r="D40" s="216" t="s">
        <v>91</v>
      </c>
      <c r="E40" s="217">
        <v>0.6</v>
      </c>
      <c r="F40" s="217">
        <f>E40*$F$38</f>
        <v>0</v>
      </c>
    </row>
    <row r="41" spans="1:6" s="43" customFormat="1">
      <c r="A41" s="89"/>
      <c r="B41" s="39"/>
      <c r="C41" s="218" t="s">
        <v>5</v>
      </c>
      <c r="D41" s="216" t="s">
        <v>91</v>
      </c>
      <c r="E41" s="217">
        <v>2.5</v>
      </c>
      <c r="F41" s="217">
        <f t="shared" ref="F41:F50" si="0">E41*$F$38</f>
        <v>0</v>
      </c>
    </row>
    <row r="42" spans="1:6" s="43" customFormat="1">
      <c r="A42" s="89"/>
      <c r="B42" s="39"/>
      <c r="C42" s="218" t="s">
        <v>6</v>
      </c>
      <c r="D42" s="216" t="s">
        <v>91</v>
      </c>
      <c r="E42" s="217">
        <v>0.6</v>
      </c>
      <c r="F42" s="217">
        <f t="shared" si="0"/>
        <v>0</v>
      </c>
    </row>
    <row r="43" spans="1:6" s="43" customFormat="1">
      <c r="A43" s="89"/>
      <c r="B43" s="39"/>
      <c r="C43" s="219" t="s">
        <v>79</v>
      </c>
      <c r="D43" s="216" t="s">
        <v>8</v>
      </c>
      <c r="E43" s="217">
        <v>3</v>
      </c>
      <c r="F43" s="217">
        <f t="shared" si="0"/>
        <v>0</v>
      </c>
    </row>
    <row r="44" spans="1:6" s="43" customFormat="1">
      <c r="A44" s="89"/>
      <c r="B44" s="37"/>
      <c r="C44" s="215" t="s">
        <v>9</v>
      </c>
      <c r="D44" s="216" t="s">
        <v>8</v>
      </c>
      <c r="E44" s="217">
        <v>0.6</v>
      </c>
      <c r="F44" s="217">
        <f t="shared" si="0"/>
        <v>0</v>
      </c>
    </row>
    <row r="45" spans="1:6" s="43" customFormat="1">
      <c r="A45" s="89"/>
      <c r="B45" s="37"/>
      <c r="C45" s="215" t="s">
        <v>10</v>
      </c>
      <c r="D45" s="220" t="s">
        <v>8</v>
      </c>
      <c r="E45" s="212">
        <v>20</v>
      </c>
      <c r="F45" s="217">
        <f t="shared" si="0"/>
        <v>0</v>
      </c>
    </row>
    <row r="46" spans="1:6" s="43" customFormat="1">
      <c r="A46" s="89"/>
      <c r="B46" s="37"/>
      <c r="C46" s="215" t="s">
        <v>31</v>
      </c>
      <c r="D46" s="216" t="s">
        <v>8</v>
      </c>
      <c r="E46" s="217">
        <v>6</v>
      </c>
      <c r="F46" s="217">
        <f t="shared" si="0"/>
        <v>0</v>
      </c>
    </row>
    <row r="47" spans="1:6" s="43" customFormat="1">
      <c r="A47" s="89"/>
      <c r="B47" s="37"/>
      <c r="C47" s="215" t="s">
        <v>76</v>
      </c>
      <c r="D47" s="216" t="s">
        <v>8</v>
      </c>
      <c r="E47" s="217">
        <v>2.5</v>
      </c>
      <c r="F47" s="217">
        <f t="shared" si="0"/>
        <v>0</v>
      </c>
    </row>
    <row r="48" spans="1:6" s="43" customFormat="1">
      <c r="A48" s="89"/>
      <c r="B48" s="37"/>
      <c r="C48" s="215" t="s">
        <v>12</v>
      </c>
      <c r="D48" s="216" t="s">
        <v>13</v>
      </c>
      <c r="E48" s="217">
        <v>0.4</v>
      </c>
      <c r="F48" s="217">
        <f t="shared" si="0"/>
        <v>0</v>
      </c>
    </row>
    <row r="49" spans="1:6" s="43" customFormat="1">
      <c r="A49" s="89"/>
      <c r="B49" s="37"/>
      <c r="C49" s="212" t="s">
        <v>77</v>
      </c>
      <c r="D49" s="216" t="s">
        <v>91</v>
      </c>
      <c r="E49" s="217">
        <v>1.4</v>
      </c>
      <c r="F49" s="217">
        <f t="shared" si="0"/>
        <v>0</v>
      </c>
    </row>
    <row r="50" spans="1:6" s="43" customFormat="1">
      <c r="C50" s="228" t="s">
        <v>32</v>
      </c>
      <c r="D50" s="221" t="s">
        <v>93</v>
      </c>
      <c r="E50" s="223">
        <v>1.2</v>
      </c>
      <c r="F50" s="223">
        <f t="shared" si="0"/>
        <v>0</v>
      </c>
    </row>
    <row r="51" spans="1:6" s="8" customFormat="1" ht="15" customHeight="1"/>
    <row r="52" spans="1:6" s="8" customFormat="1" ht="15" customHeight="1"/>
  </sheetData>
  <mergeCells count="2">
    <mergeCell ref="B19:E19"/>
    <mergeCell ref="B20:E20"/>
  </mergeCells>
  <pageMargins left="0.7" right="0.7" top="0.75" bottom="0.75" header="0" footer="0"/>
  <pageSetup paperSize="9" scale="85" fitToHeight="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7"/>
  <sheetViews>
    <sheetView topLeftCell="A10" zoomScaleNormal="100" workbookViewId="0">
      <selection activeCell="I42" sqref="I42"/>
    </sheetView>
  </sheetViews>
  <sheetFormatPr defaultRowHeight="15" outlineLevelRow="1"/>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8" spans="1:11" s="128" customFormat="1" ht="14.25">
      <c r="A18" s="126"/>
      <c r="B18" s="9"/>
      <c r="C18" s="207" t="s">
        <v>2</v>
      </c>
      <c r="D18" s="127"/>
      <c r="E18" s="10"/>
      <c r="F18" s="11"/>
    </row>
    <row r="19" spans="1:11" s="13" customFormat="1" ht="81.75" customHeight="1">
      <c r="A19" s="12"/>
      <c r="C19" s="324" t="s">
        <v>94</v>
      </c>
      <c r="D19" s="324"/>
      <c r="E19" s="324"/>
      <c r="F19" s="14"/>
      <c r="G19" s="14"/>
      <c r="H19" s="15"/>
      <c r="I19" s="15"/>
      <c r="J19" s="15"/>
      <c r="K19" s="15"/>
    </row>
    <row r="20" spans="1:11" s="129" customFormat="1" ht="13.35" customHeight="1">
      <c r="B20" s="16"/>
      <c r="D20" s="130"/>
      <c r="E20" s="17"/>
      <c r="F20" s="18"/>
      <c r="G20" s="131"/>
      <c r="H20" s="131"/>
    </row>
    <row r="21" spans="1:11" s="19" customFormat="1">
      <c r="B21" s="20"/>
      <c r="C21" s="21"/>
      <c r="D21" s="132"/>
      <c r="E21" s="22"/>
    </row>
    <row r="22" spans="1:11" s="229" customFormat="1">
      <c r="B22" s="230" t="s">
        <v>55</v>
      </c>
      <c r="C22" s="231"/>
      <c r="D22" s="25"/>
      <c r="E22" s="26"/>
    </row>
    <row r="23" spans="1:11" s="229" customFormat="1">
      <c r="A23" s="232"/>
      <c r="B23" s="232" t="s">
        <v>95</v>
      </c>
      <c r="C23" s="29"/>
      <c r="D23" s="25"/>
      <c r="E23" s="26"/>
    </row>
    <row r="24" spans="1:11" s="23" customFormat="1">
      <c r="B24" s="28"/>
      <c r="C24" s="29"/>
      <c r="D24" s="25"/>
      <c r="E24" s="26"/>
    </row>
    <row r="25" spans="1:11" s="23" customFormat="1">
      <c r="B25" s="28"/>
      <c r="C25" s="29"/>
      <c r="D25" s="25"/>
      <c r="E25" s="26"/>
    </row>
    <row r="26" spans="1:11" s="23" customFormat="1">
      <c r="B26" s="28"/>
      <c r="C26" s="29"/>
      <c r="D26" s="25"/>
      <c r="E26" s="26"/>
    </row>
    <row r="27" spans="1:11" s="23" customFormat="1">
      <c r="A27" s="133"/>
      <c r="B27" s="28"/>
      <c r="C27" s="29"/>
      <c r="D27" s="25"/>
      <c r="E27" s="26"/>
    </row>
    <row r="28" spans="1:11" s="23" customFormat="1">
      <c r="A28" s="133"/>
      <c r="B28" s="28"/>
      <c r="C28" s="29"/>
      <c r="D28" s="25"/>
      <c r="E28" s="26"/>
    </row>
    <row r="29" spans="1:11" s="30" customFormat="1" ht="12.75" outlineLevel="1">
      <c r="C29" s="29"/>
      <c r="D29" s="134"/>
      <c r="E29" s="31"/>
    </row>
    <row r="30" spans="1:11" s="30" customFormat="1" ht="12.75" outlineLevel="1">
      <c r="C30" s="29"/>
      <c r="D30" s="134"/>
      <c r="E30" s="31"/>
    </row>
    <row r="31" spans="1:11" s="30" customFormat="1" ht="12.75" outlineLevel="1">
      <c r="D31" s="134"/>
      <c r="E31" s="31"/>
    </row>
    <row r="32" spans="1:11" s="125" customFormat="1" ht="12.75">
      <c r="A32" s="32"/>
      <c r="C32" s="30"/>
      <c r="G32" s="135"/>
      <c r="H32" s="136"/>
    </row>
    <row r="33" spans="1:16" s="34" customFormat="1" ht="27" customHeight="1" thickBot="1">
      <c r="A33" s="33"/>
      <c r="C33" s="30"/>
      <c r="G33" s="137"/>
      <c r="H33" s="138"/>
    </row>
    <row r="34" spans="1:16" s="61" customFormat="1" ht="15.95" customHeight="1" thickBot="1">
      <c r="A34" s="233"/>
      <c r="C34" s="207" t="s">
        <v>3</v>
      </c>
      <c r="D34" s="245"/>
      <c r="E34" s="203" t="s">
        <v>85</v>
      </c>
      <c r="F34" s="211"/>
      <c r="G34" s="236"/>
      <c r="H34" s="237"/>
    </row>
    <row r="35" spans="1:16" s="61" customFormat="1" ht="18.75" customHeight="1">
      <c r="A35" s="233"/>
      <c r="C35" s="238" t="s">
        <v>56</v>
      </c>
      <c r="D35" s="227" t="s">
        <v>96</v>
      </c>
      <c r="E35" s="214">
        <v>1</v>
      </c>
      <c r="F35" s="214">
        <f>E35*$F$34</f>
        <v>0</v>
      </c>
      <c r="G35" s="236"/>
      <c r="H35" s="237"/>
    </row>
    <row r="36" spans="1:16" s="61" customFormat="1" ht="15.95" customHeight="1">
      <c r="A36" s="233"/>
      <c r="C36" s="215" t="s">
        <v>4</v>
      </c>
      <c r="D36" s="212" t="s">
        <v>97</v>
      </c>
      <c r="E36" s="217">
        <v>0.5</v>
      </c>
      <c r="F36" s="217">
        <f>E36*$F$34</f>
        <v>0</v>
      </c>
      <c r="G36" s="236"/>
      <c r="H36" s="237"/>
    </row>
    <row r="37" spans="1:16" s="61" customFormat="1" ht="15" customHeight="1">
      <c r="A37" s="233"/>
      <c r="C37" s="218" t="s">
        <v>5</v>
      </c>
      <c r="D37" s="212" t="s">
        <v>97</v>
      </c>
      <c r="E37" s="217">
        <v>4.2</v>
      </c>
      <c r="F37" s="217">
        <f t="shared" ref="F37:F47" si="0">E37*$F$34</f>
        <v>0</v>
      </c>
      <c r="G37" s="239"/>
      <c r="H37" s="237"/>
    </row>
    <row r="38" spans="1:16" s="61" customFormat="1" ht="15.95" customHeight="1">
      <c r="A38" s="233"/>
      <c r="C38" s="218" t="s">
        <v>6</v>
      </c>
      <c r="D38" s="212" t="s">
        <v>97</v>
      </c>
      <c r="E38" s="217">
        <v>0.5</v>
      </c>
      <c r="F38" s="217">
        <f t="shared" si="0"/>
        <v>0</v>
      </c>
      <c r="G38" s="239"/>
      <c r="H38" s="237"/>
    </row>
    <row r="39" spans="1:16" s="61" customFormat="1" ht="30" customHeight="1">
      <c r="A39" s="233"/>
      <c r="C39" s="219" t="s">
        <v>98</v>
      </c>
      <c r="D39" s="212" t="s">
        <v>8</v>
      </c>
      <c r="E39" s="217">
        <v>1.5</v>
      </c>
      <c r="F39" s="217">
        <f t="shared" si="0"/>
        <v>0</v>
      </c>
      <c r="G39" s="239"/>
      <c r="H39" s="237"/>
    </row>
    <row r="40" spans="1:16" s="61" customFormat="1" ht="15.95" customHeight="1">
      <c r="A40" s="233"/>
      <c r="C40" s="215" t="s">
        <v>9</v>
      </c>
      <c r="D40" s="212" t="s">
        <v>8</v>
      </c>
      <c r="E40" s="217">
        <v>0.6</v>
      </c>
      <c r="F40" s="217">
        <f t="shared" si="0"/>
        <v>0</v>
      </c>
      <c r="G40" s="236"/>
      <c r="H40" s="237"/>
    </row>
    <row r="41" spans="1:16" s="61" customFormat="1" ht="15.95" customHeight="1">
      <c r="A41" s="233"/>
      <c r="C41" s="215" t="s">
        <v>78</v>
      </c>
      <c r="D41" s="212" t="s">
        <v>8</v>
      </c>
      <c r="E41" s="217">
        <v>2.2999999999999998</v>
      </c>
      <c r="F41" s="217">
        <f t="shared" si="0"/>
        <v>0</v>
      </c>
      <c r="G41" s="236"/>
      <c r="H41" s="237"/>
    </row>
    <row r="42" spans="1:16" s="61" customFormat="1" ht="15.95" customHeight="1">
      <c r="A42" s="233"/>
      <c r="C42" s="215" t="s">
        <v>10</v>
      </c>
      <c r="D42" s="240" t="s">
        <v>8</v>
      </c>
      <c r="E42" s="212">
        <v>25</v>
      </c>
      <c r="F42" s="217">
        <f t="shared" si="0"/>
        <v>0</v>
      </c>
      <c r="G42" s="239"/>
      <c r="H42" s="237"/>
    </row>
    <row r="43" spans="1:16" s="61" customFormat="1" ht="15.95" customHeight="1">
      <c r="A43" s="233"/>
      <c r="C43" s="215" t="s">
        <v>11</v>
      </c>
      <c r="D43" s="212" t="s">
        <v>8</v>
      </c>
      <c r="E43" s="217">
        <v>1.5</v>
      </c>
      <c r="F43" s="217">
        <f t="shared" si="0"/>
        <v>0</v>
      </c>
      <c r="G43" s="239"/>
      <c r="H43" s="237"/>
    </row>
    <row r="44" spans="1:16" s="242" customFormat="1" ht="12.75">
      <c r="A44" s="241"/>
      <c r="B44" s="233"/>
      <c r="C44" s="215" t="s">
        <v>76</v>
      </c>
      <c r="D44" s="212" t="s">
        <v>8</v>
      </c>
      <c r="E44" s="217">
        <v>1</v>
      </c>
      <c r="F44" s="217">
        <f t="shared" si="0"/>
        <v>0</v>
      </c>
      <c r="H44" s="243"/>
      <c r="I44" s="244"/>
      <c r="J44" s="244"/>
      <c r="K44" s="244"/>
      <c r="L44" s="244"/>
      <c r="M44" s="244"/>
      <c r="N44" s="244"/>
      <c r="O44" s="244"/>
      <c r="P44" s="244"/>
    </row>
    <row r="45" spans="1:16" s="242" customFormat="1" ht="14.25">
      <c r="A45" s="241"/>
      <c r="B45" s="233"/>
      <c r="C45" s="190" t="s">
        <v>99</v>
      </c>
      <c r="D45" s="212" t="s">
        <v>96</v>
      </c>
      <c r="E45" s="217">
        <v>1</v>
      </c>
      <c r="F45" s="217">
        <f t="shared" si="0"/>
        <v>0</v>
      </c>
      <c r="H45" s="243"/>
      <c r="I45" s="244"/>
      <c r="J45" s="244"/>
      <c r="K45" s="244"/>
      <c r="L45" s="244"/>
      <c r="M45" s="244"/>
      <c r="N45" s="244"/>
      <c r="O45" s="244"/>
      <c r="P45" s="244"/>
    </row>
    <row r="46" spans="1:16" s="172" customFormat="1">
      <c r="A46" s="58"/>
      <c r="B46" s="173"/>
      <c r="C46" s="215" t="s">
        <v>57</v>
      </c>
      <c r="D46" s="212" t="s">
        <v>13</v>
      </c>
      <c r="E46" s="217">
        <v>0.3</v>
      </c>
      <c r="F46" s="217">
        <f t="shared" si="0"/>
        <v>0</v>
      </c>
      <c r="G46" s="61"/>
      <c r="H46" s="61"/>
      <c r="I46" s="171"/>
    </row>
    <row r="47" spans="1:16" s="172" customFormat="1">
      <c r="C47" s="209" t="s">
        <v>77</v>
      </c>
      <c r="D47" s="222" t="s">
        <v>91</v>
      </c>
      <c r="E47" s="223">
        <v>1.4</v>
      </c>
      <c r="F47" s="223">
        <f t="shared" si="0"/>
        <v>0</v>
      </c>
    </row>
  </sheetData>
  <mergeCells count="1">
    <mergeCell ref="C19:E19"/>
  </mergeCells>
  <conditionalFormatting sqref="E20:F20">
    <cfRule type="cellIs" dxfId="3" priority="1" stopIfTrue="1" operator="equal">
      <formula>0</formula>
    </cfRule>
  </conditionalFormatting>
  <pageMargins left="0.7" right="0.7" top="0.75" bottom="0.75" header="0" footer="0"/>
  <pageSetup paperSize="9" scale="85" fitToHeight="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1"/>
  <sheetViews>
    <sheetView topLeftCell="A10" zoomScale="85" zoomScaleNormal="85" workbookViewId="0">
      <selection activeCell="F35" sqref="F35"/>
    </sheetView>
  </sheetViews>
  <sheetFormatPr defaultRowHeight="15"/>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9" spans="1:6" s="172" customFormat="1">
      <c r="A19" s="92"/>
      <c r="B19" s="207" t="s">
        <v>14</v>
      </c>
      <c r="C19" s="29"/>
      <c r="D19" s="25"/>
      <c r="E19" s="26"/>
      <c r="F19" s="208"/>
    </row>
    <row r="20" spans="1:6" s="172" customFormat="1" ht="51.6" customHeight="1">
      <c r="A20" s="92"/>
      <c r="B20" s="321" t="s">
        <v>243</v>
      </c>
      <c r="C20" s="322"/>
      <c r="D20" s="322"/>
      <c r="E20" s="322"/>
      <c r="F20" s="26"/>
    </row>
    <row r="21" spans="1:6">
      <c r="A21" s="92"/>
      <c r="C21" s="24"/>
      <c r="D21" s="93"/>
      <c r="E21" s="10"/>
      <c r="F21" s="11"/>
    </row>
    <row r="22" spans="1:6">
      <c r="A22" s="92"/>
      <c r="C22" s="27"/>
      <c r="D22" s="94"/>
      <c r="E22" s="17"/>
      <c r="F22" s="18"/>
    </row>
    <row r="23" spans="1:6">
      <c r="A23" s="92"/>
      <c r="B23" s="20"/>
      <c r="C23" s="27"/>
      <c r="D23" s="95"/>
      <c r="E23" s="22"/>
      <c r="F23" s="19"/>
    </row>
    <row r="24" spans="1:6">
      <c r="A24" s="92"/>
      <c r="B24" s="28"/>
      <c r="C24" s="29"/>
      <c r="D24" s="96"/>
      <c r="E24" s="26"/>
      <c r="F24" s="23"/>
    </row>
    <row r="25" spans="1:6">
      <c r="A25" s="92"/>
      <c r="B25" s="28"/>
      <c r="C25" s="29"/>
      <c r="D25" s="96"/>
      <c r="E25" s="26"/>
      <c r="F25" s="23"/>
    </row>
    <row r="26" spans="1:6">
      <c r="A26" s="92"/>
      <c r="B26" s="28"/>
      <c r="C26" s="29"/>
      <c r="D26" s="96"/>
      <c r="E26" s="26"/>
      <c r="F26" s="23"/>
    </row>
    <row r="27" spans="1:6">
      <c r="A27" s="92"/>
      <c r="B27" s="28"/>
      <c r="C27" s="29"/>
      <c r="D27" s="96"/>
      <c r="E27" s="26"/>
      <c r="F27" s="23"/>
    </row>
    <row r="28" spans="1:6">
      <c r="A28" s="92"/>
      <c r="B28" s="28"/>
      <c r="C28" s="29"/>
      <c r="D28" s="96"/>
      <c r="E28" s="26"/>
      <c r="F28" s="23"/>
    </row>
    <row r="29" spans="1:6">
      <c r="A29" s="92"/>
      <c r="B29" s="28"/>
      <c r="C29" s="29"/>
      <c r="D29" s="96"/>
      <c r="E29" s="26"/>
      <c r="F29" s="23"/>
    </row>
    <row r="30" spans="1:6">
      <c r="A30" s="92"/>
      <c r="B30" s="28"/>
      <c r="C30" s="29"/>
      <c r="D30" s="96"/>
      <c r="E30" s="26"/>
      <c r="F30" s="23"/>
    </row>
    <row r="31" spans="1:6">
      <c r="A31" s="92"/>
      <c r="B31" s="30"/>
      <c r="C31" s="30"/>
      <c r="D31" s="97"/>
      <c r="E31" s="31"/>
      <c r="F31" s="30"/>
    </row>
    <row r="32" spans="1:6">
      <c r="A32" s="92"/>
      <c r="B32" s="30"/>
      <c r="C32" s="30"/>
      <c r="D32" s="97"/>
      <c r="E32" s="31"/>
      <c r="F32" s="30"/>
    </row>
    <row r="33" spans="1:6">
      <c r="A33" s="92"/>
      <c r="B33" s="30"/>
      <c r="C33" s="30"/>
      <c r="D33" s="97"/>
      <c r="E33" s="31"/>
      <c r="F33" s="30"/>
    </row>
    <row r="34" spans="1:6" ht="15.75" thickBot="1">
      <c r="A34" s="92"/>
      <c r="B34" s="30"/>
      <c r="C34" s="30"/>
      <c r="D34" s="97"/>
      <c r="E34" s="31"/>
      <c r="F34" s="30"/>
    </row>
    <row r="35" spans="1:6" s="43" customFormat="1" ht="15.75" thickBot="1">
      <c r="A35" s="89"/>
      <c r="B35" s="90"/>
      <c r="C35" s="224" t="s">
        <v>3</v>
      </c>
      <c r="D35" s="225"/>
      <c r="E35" s="203" t="s">
        <v>85</v>
      </c>
      <c r="F35" s="211">
        <v>0</v>
      </c>
    </row>
    <row r="36" spans="1:6" s="43" customFormat="1">
      <c r="A36" s="89"/>
      <c r="B36" s="91"/>
      <c r="C36" s="212" t="s">
        <v>235</v>
      </c>
      <c r="D36" s="213" t="s">
        <v>90</v>
      </c>
      <c r="E36" s="214">
        <v>1</v>
      </c>
      <c r="F36" s="214">
        <f>E36*$F$35</f>
        <v>0</v>
      </c>
    </row>
    <row r="37" spans="1:6" s="43" customFormat="1">
      <c r="A37" s="89"/>
      <c r="B37" s="39"/>
      <c r="C37" s="218" t="s">
        <v>236</v>
      </c>
      <c r="D37" s="216" t="s">
        <v>91</v>
      </c>
      <c r="E37" s="217">
        <v>4.7</v>
      </c>
      <c r="F37" s="217">
        <f t="shared" ref="F37:F49" si="0">E37*$F$35</f>
        <v>0</v>
      </c>
    </row>
    <row r="38" spans="1:6" s="43" customFormat="1">
      <c r="A38" s="89"/>
      <c r="B38" s="39"/>
      <c r="C38" s="218" t="s">
        <v>237</v>
      </c>
      <c r="D38" s="216" t="s">
        <v>91</v>
      </c>
      <c r="E38" s="217">
        <v>0.6</v>
      </c>
      <c r="F38" s="217">
        <f t="shared" si="0"/>
        <v>0</v>
      </c>
    </row>
    <row r="39" spans="1:6" s="43" customFormat="1">
      <c r="A39" s="89"/>
      <c r="B39" s="39"/>
      <c r="C39" s="215" t="s">
        <v>238</v>
      </c>
      <c r="D39" s="216" t="s">
        <v>8</v>
      </c>
      <c r="E39" s="217">
        <v>3.4</v>
      </c>
      <c r="F39" s="217">
        <f t="shared" si="0"/>
        <v>0</v>
      </c>
    </row>
    <row r="40" spans="1:6" s="43" customFormat="1">
      <c r="A40" s="89"/>
      <c r="B40" s="39"/>
      <c r="C40" s="215" t="s">
        <v>239</v>
      </c>
      <c r="D40" s="216" t="s">
        <v>8</v>
      </c>
      <c r="E40" s="217">
        <v>3.4</v>
      </c>
      <c r="F40" s="217">
        <f t="shared" si="0"/>
        <v>0</v>
      </c>
    </row>
    <row r="41" spans="1:6" s="43" customFormat="1">
      <c r="A41" s="89"/>
      <c r="B41" s="39"/>
      <c r="C41" s="215" t="s">
        <v>240</v>
      </c>
      <c r="D41" s="216" t="s">
        <v>8</v>
      </c>
      <c r="E41" s="217">
        <v>6.8</v>
      </c>
      <c r="F41" s="217">
        <f t="shared" si="0"/>
        <v>0</v>
      </c>
    </row>
    <row r="42" spans="1:6" s="43" customFormat="1">
      <c r="A42" s="89"/>
      <c r="B42" s="37"/>
      <c r="C42" s="215" t="s">
        <v>241</v>
      </c>
      <c r="D42" s="216" t="s">
        <v>8</v>
      </c>
      <c r="E42" s="217">
        <v>0.6</v>
      </c>
      <c r="F42" s="217">
        <f t="shared" si="0"/>
        <v>0</v>
      </c>
    </row>
    <row r="43" spans="1:6" s="43" customFormat="1">
      <c r="A43" s="89"/>
      <c r="B43" s="37"/>
      <c r="C43" s="215" t="s">
        <v>242</v>
      </c>
      <c r="D43" s="216" t="s">
        <v>8</v>
      </c>
      <c r="E43" s="217">
        <v>5</v>
      </c>
      <c r="F43" s="217">
        <f t="shared" si="0"/>
        <v>0</v>
      </c>
    </row>
    <row r="44" spans="1:6" s="43" customFormat="1">
      <c r="A44" s="89"/>
      <c r="B44" s="37"/>
      <c r="C44" s="215" t="s">
        <v>228</v>
      </c>
      <c r="D44" s="220" t="s">
        <v>8</v>
      </c>
      <c r="E44" s="212">
        <v>20</v>
      </c>
      <c r="F44" s="217">
        <f t="shared" si="0"/>
        <v>0</v>
      </c>
    </row>
    <row r="45" spans="1:6" s="43" customFormat="1">
      <c r="A45" s="89"/>
      <c r="B45" s="37"/>
      <c r="C45" s="215" t="s">
        <v>11</v>
      </c>
      <c r="D45" s="216" t="s">
        <v>8</v>
      </c>
      <c r="E45" s="217">
        <v>4.5999999999999996</v>
      </c>
      <c r="F45" s="217">
        <f t="shared" si="0"/>
        <v>0</v>
      </c>
    </row>
    <row r="46" spans="1:6" s="43" customFormat="1" ht="15.75" thickBot="1">
      <c r="A46" s="89"/>
      <c r="B46" s="37"/>
      <c r="C46" s="310" t="s">
        <v>76</v>
      </c>
      <c r="D46" s="311" t="s">
        <v>8</v>
      </c>
      <c r="E46" s="312">
        <v>1</v>
      </c>
      <c r="F46" s="312">
        <f t="shared" si="0"/>
        <v>0</v>
      </c>
    </row>
    <row r="47" spans="1:6" s="43" customFormat="1">
      <c r="A47" s="89"/>
      <c r="B47" s="37"/>
      <c r="C47" s="209" t="s">
        <v>227</v>
      </c>
      <c r="D47" s="222" t="s">
        <v>44</v>
      </c>
      <c r="E47" s="223">
        <v>0.1</v>
      </c>
      <c r="F47" s="223">
        <f t="shared" ref="F47" si="1">E47*$F$35</f>
        <v>0</v>
      </c>
    </row>
    <row r="48" spans="1:6" s="43" customFormat="1">
      <c r="A48" s="89"/>
      <c r="B48" s="37"/>
      <c r="C48" s="209" t="s">
        <v>225</v>
      </c>
      <c r="D48" s="222" t="s">
        <v>13</v>
      </c>
      <c r="E48" s="223">
        <v>4</v>
      </c>
      <c r="F48" s="223">
        <f t="shared" si="0"/>
        <v>0</v>
      </c>
    </row>
    <row r="49" spans="1:6" s="43" customFormat="1">
      <c r="A49" s="89"/>
      <c r="B49" s="37"/>
      <c r="C49" s="209" t="s">
        <v>226</v>
      </c>
      <c r="D49" s="222" t="s">
        <v>90</v>
      </c>
      <c r="E49" s="223">
        <v>1.1000000000000001</v>
      </c>
      <c r="F49" s="223">
        <f t="shared" si="0"/>
        <v>0</v>
      </c>
    </row>
    <row r="50" spans="1:6">
      <c r="C50" s="209" t="s">
        <v>230</v>
      </c>
      <c r="D50" s="222" t="s">
        <v>44</v>
      </c>
      <c r="E50" s="223">
        <v>0.2</v>
      </c>
      <c r="F50" s="223">
        <f t="shared" ref="F50:F51" si="2">E50*$F$35</f>
        <v>0</v>
      </c>
    </row>
    <row r="51" spans="1:6" ht="15.75" thickBot="1">
      <c r="C51" s="307" t="s">
        <v>231</v>
      </c>
      <c r="D51" s="308" t="s">
        <v>229</v>
      </c>
      <c r="E51" s="309">
        <v>2.5</v>
      </c>
      <c r="F51" s="309">
        <f t="shared" si="2"/>
        <v>0</v>
      </c>
    </row>
  </sheetData>
  <mergeCells count="1">
    <mergeCell ref="B20:E20"/>
  </mergeCells>
  <phoneticPr fontId="115" type="noConversion"/>
  <conditionalFormatting sqref="E22:F22">
    <cfRule type="cellIs" dxfId="2" priority="1" stopIfTrue="1" operator="equal">
      <formula>0</formula>
    </cfRule>
  </conditionalFormatting>
  <pageMargins left="0.7" right="0.7" top="0.75" bottom="0.75" header="0" footer="0"/>
  <pageSetup paperSize="9" scale="85" fitToHeight="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topLeftCell="A10" zoomScaleNormal="100" workbookViewId="0">
      <selection activeCell="J32" sqref="J32"/>
    </sheetView>
  </sheetViews>
  <sheetFormatPr defaultRowHeight="15"/>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9" spans="1:6" s="172" customFormat="1">
      <c r="A19" s="92"/>
      <c r="B19" s="207" t="s">
        <v>14</v>
      </c>
      <c r="C19" s="29"/>
      <c r="D19" s="25"/>
      <c r="E19" s="26"/>
      <c r="F19" s="208"/>
    </row>
    <row r="20" spans="1:6" s="172" customFormat="1" ht="51.75" customHeight="1">
      <c r="A20" s="92"/>
      <c r="B20" s="321" t="s">
        <v>100</v>
      </c>
      <c r="C20" s="322"/>
      <c r="D20" s="322"/>
      <c r="E20" s="322"/>
      <c r="F20" s="26"/>
    </row>
    <row r="21" spans="1:6" s="172" customFormat="1">
      <c r="A21" s="92"/>
      <c r="B21" s="246" t="s">
        <v>65</v>
      </c>
      <c r="C21" s="21"/>
      <c r="D21" s="93"/>
      <c r="E21" s="10"/>
      <c r="F21" s="11"/>
    </row>
    <row r="22" spans="1:6">
      <c r="A22" s="92"/>
      <c r="B22" s="77" t="s">
        <v>107</v>
      </c>
      <c r="C22" s="24"/>
      <c r="D22" s="94"/>
      <c r="E22" s="17"/>
      <c r="F22" s="18"/>
    </row>
    <row r="23" spans="1:6">
      <c r="A23" s="92"/>
      <c r="B23" s="20"/>
      <c r="C23" s="27"/>
      <c r="D23" s="95"/>
      <c r="E23" s="22"/>
      <c r="F23" s="19"/>
    </row>
    <row r="24" spans="1:6">
      <c r="A24" s="92"/>
      <c r="B24" s="28"/>
      <c r="C24" s="29"/>
      <c r="D24" s="96"/>
      <c r="E24" s="26"/>
      <c r="F24" s="23"/>
    </row>
    <row r="25" spans="1:6">
      <c r="A25" s="92"/>
      <c r="B25" s="28"/>
      <c r="C25" s="29"/>
      <c r="D25" s="96"/>
      <c r="E25" s="26"/>
      <c r="F25" s="23"/>
    </row>
    <row r="26" spans="1:6">
      <c r="A26" s="92"/>
      <c r="B26" s="28"/>
      <c r="C26" s="29"/>
      <c r="D26" s="96"/>
      <c r="E26" s="26"/>
      <c r="F26" s="23"/>
    </row>
    <row r="27" spans="1:6">
      <c r="A27" s="92"/>
      <c r="B27" s="28"/>
      <c r="C27" s="29"/>
      <c r="D27" s="96"/>
      <c r="E27" s="26"/>
      <c r="F27" s="23"/>
    </row>
    <row r="28" spans="1:6">
      <c r="A28" s="92"/>
      <c r="B28" s="28"/>
      <c r="C28" s="29"/>
      <c r="D28" s="96"/>
      <c r="E28" s="26"/>
      <c r="F28" s="23"/>
    </row>
    <row r="29" spans="1:6">
      <c r="A29" s="92"/>
      <c r="B29" s="28"/>
      <c r="C29" s="29"/>
      <c r="D29" s="96"/>
      <c r="E29" s="26"/>
      <c r="F29" s="23"/>
    </row>
    <row r="30" spans="1:6">
      <c r="A30" s="92"/>
      <c r="B30" s="28"/>
      <c r="C30" s="29"/>
      <c r="D30" s="96"/>
      <c r="E30" s="26"/>
      <c r="F30" s="23"/>
    </row>
    <row r="31" spans="1:6">
      <c r="A31" s="92"/>
      <c r="B31" s="30"/>
      <c r="C31" s="30"/>
      <c r="D31" s="97"/>
      <c r="E31" s="31"/>
      <c r="F31" s="30"/>
    </row>
    <row r="32" spans="1:6">
      <c r="A32" s="92"/>
      <c r="B32" s="30"/>
      <c r="C32" s="30"/>
      <c r="D32" s="97"/>
      <c r="E32" s="31"/>
      <c r="F32" s="30"/>
    </row>
    <row r="33" spans="1:6">
      <c r="A33" s="92"/>
      <c r="B33" s="30"/>
      <c r="C33" s="30"/>
      <c r="D33" s="97"/>
      <c r="E33" s="31"/>
      <c r="F33" s="30"/>
    </row>
    <row r="34" spans="1:6" ht="15.75" thickBot="1">
      <c r="A34" s="92"/>
      <c r="B34" s="30"/>
      <c r="C34" s="30"/>
      <c r="D34" s="97"/>
      <c r="E34" s="31"/>
      <c r="F34" s="30"/>
    </row>
    <row r="35" spans="1:6" s="172" customFormat="1" ht="15.75" thickBot="1">
      <c r="A35" s="92"/>
      <c r="B35" s="234"/>
      <c r="C35" s="224" t="s">
        <v>3</v>
      </c>
      <c r="D35" s="225"/>
      <c r="E35" s="203" t="s">
        <v>85</v>
      </c>
      <c r="F35" s="211"/>
    </row>
    <row r="36" spans="1:6" s="172" customFormat="1">
      <c r="A36" s="92"/>
      <c r="B36" s="247"/>
      <c r="C36" s="212" t="s">
        <v>62</v>
      </c>
      <c r="D36" s="213" t="s">
        <v>90</v>
      </c>
      <c r="E36" s="214">
        <v>2</v>
      </c>
      <c r="F36" s="214">
        <f>E36*$F$35</f>
        <v>0</v>
      </c>
    </row>
    <row r="37" spans="1:6" s="172" customFormat="1">
      <c r="A37" s="92"/>
      <c r="B37" s="212"/>
      <c r="C37" s="215" t="s">
        <v>28</v>
      </c>
      <c r="D37" s="216" t="s">
        <v>91</v>
      </c>
      <c r="E37" s="217">
        <v>0.5</v>
      </c>
      <c r="F37" s="217">
        <f>E37*$F$35</f>
        <v>0</v>
      </c>
    </row>
    <row r="38" spans="1:6" s="172" customFormat="1">
      <c r="A38" s="92"/>
      <c r="B38" s="218"/>
      <c r="C38" s="218" t="s">
        <v>5</v>
      </c>
      <c r="D38" s="216" t="s">
        <v>91</v>
      </c>
      <c r="E38" s="217">
        <v>4.0999999999999996</v>
      </c>
      <c r="F38" s="217">
        <f t="shared" ref="F38:F50" si="0">E38*$F$35</f>
        <v>0</v>
      </c>
    </row>
    <row r="39" spans="1:6" s="172" customFormat="1">
      <c r="A39" s="92"/>
      <c r="B39" s="218"/>
      <c r="C39" s="218" t="s">
        <v>6</v>
      </c>
      <c r="D39" s="216" t="s">
        <v>91</v>
      </c>
      <c r="E39" s="217">
        <v>0.6</v>
      </c>
      <c r="F39" s="217">
        <f>E39*$F$35</f>
        <v>0</v>
      </c>
    </row>
    <row r="40" spans="1:6" s="172" customFormat="1">
      <c r="A40" s="92"/>
      <c r="B40" s="218"/>
      <c r="C40" s="215" t="s">
        <v>234</v>
      </c>
      <c r="D40" s="216" t="s">
        <v>8</v>
      </c>
      <c r="E40" s="217">
        <v>2.2000000000000002</v>
      </c>
      <c r="F40" s="217">
        <f t="shared" si="0"/>
        <v>0</v>
      </c>
    </row>
    <row r="41" spans="1:6" s="172" customFormat="1">
      <c r="A41" s="92"/>
      <c r="B41" s="218"/>
      <c r="C41" s="215" t="s">
        <v>232</v>
      </c>
      <c r="D41" s="216" t="s">
        <v>8</v>
      </c>
      <c r="E41" s="217">
        <v>2.2000000000000002</v>
      </c>
      <c r="F41" s="217">
        <f t="shared" ref="F41:F42" si="1">E41*$F$35</f>
        <v>0</v>
      </c>
    </row>
    <row r="42" spans="1:6" s="172" customFormat="1">
      <c r="A42" s="92"/>
      <c r="B42" s="218"/>
      <c r="C42" s="215" t="s">
        <v>233</v>
      </c>
      <c r="D42" s="216" t="s">
        <v>8</v>
      </c>
      <c r="E42" s="217">
        <v>4.4000000000000004</v>
      </c>
      <c r="F42" s="217">
        <f t="shared" si="1"/>
        <v>0</v>
      </c>
    </row>
    <row r="43" spans="1:6" s="172" customFormat="1">
      <c r="A43" s="92"/>
      <c r="B43" s="215"/>
      <c r="C43" s="215" t="s">
        <v>9</v>
      </c>
      <c r="D43" s="216" t="s">
        <v>8</v>
      </c>
      <c r="E43" s="217">
        <v>0.6</v>
      </c>
      <c r="F43" s="217">
        <f t="shared" si="0"/>
        <v>0</v>
      </c>
    </row>
    <row r="44" spans="1:6" s="172" customFormat="1">
      <c r="A44" s="92"/>
      <c r="B44" s="215"/>
      <c r="C44" s="215" t="s">
        <v>78</v>
      </c>
      <c r="D44" s="216" t="s">
        <v>8</v>
      </c>
      <c r="E44" s="217">
        <v>2.5</v>
      </c>
      <c r="F44" s="217">
        <f t="shared" si="0"/>
        <v>0</v>
      </c>
    </row>
    <row r="45" spans="1:6" s="172" customFormat="1">
      <c r="A45" s="92"/>
      <c r="B45" s="215"/>
      <c r="C45" s="215" t="s">
        <v>10</v>
      </c>
      <c r="D45" s="220" t="s">
        <v>8</v>
      </c>
      <c r="E45" s="212">
        <v>8</v>
      </c>
      <c r="F45" s="217">
        <f t="shared" si="0"/>
        <v>0</v>
      </c>
    </row>
    <row r="46" spans="1:6" s="172" customFormat="1">
      <c r="A46" s="92"/>
      <c r="B46" s="215"/>
      <c r="C46" s="215" t="s">
        <v>64</v>
      </c>
      <c r="D46" s="220" t="s">
        <v>8</v>
      </c>
      <c r="E46" s="212">
        <v>20</v>
      </c>
      <c r="F46" s="217">
        <f t="shared" si="0"/>
        <v>0</v>
      </c>
    </row>
    <row r="47" spans="1:6" s="172" customFormat="1">
      <c r="A47" s="92"/>
      <c r="B47" s="215"/>
      <c r="C47" s="215" t="s">
        <v>11</v>
      </c>
      <c r="D47" s="216" t="s">
        <v>8</v>
      </c>
      <c r="E47" s="217">
        <v>1.3</v>
      </c>
      <c r="F47" s="217">
        <f t="shared" si="0"/>
        <v>0</v>
      </c>
    </row>
    <row r="48" spans="1:6" s="172" customFormat="1">
      <c r="A48" s="92"/>
      <c r="B48" s="215"/>
      <c r="C48" s="215" t="s">
        <v>76</v>
      </c>
      <c r="D48" s="216" t="s">
        <v>8</v>
      </c>
      <c r="E48" s="217">
        <v>1</v>
      </c>
      <c r="F48" s="217">
        <f t="shared" si="0"/>
        <v>0</v>
      </c>
    </row>
    <row r="49" spans="1:6" s="172" customFormat="1">
      <c r="A49" s="92"/>
      <c r="B49" s="215"/>
      <c r="C49" s="215" t="s">
        <v>12</v>
      </c>
      <c r="D49" s="216" t="s">
        <v>13</v>
      </c>
      <c r="E49" s="217">
        <v>0.4</v>
      </c>
      <c r="F49" s="217">
        <f t="shared" si="0"/>
        <v>0</v>
      </c>
    </row>
    <row r="50" spans="1:6" s="172" customFormat="1">
      <c r="A50" s="92"/>
      <c r="B50" s="215"/>
      <c r="C50" s="209" t="s">
        <v>77</v>
      </c>
      <c r="D50" s="222" t="s">
        <v>91</v>
      </c>
      <c r="E50" s="223">
        <v>2</v>
      </c>
      <c r="F50" s="223">
        <f t="shared" si="0"/>
        <v>0</v>
      </c>
    </row>
  </sheetData>
  <mergeCells count="1">
    <mergeCell ref="B20:E20"/>
  </mergeCells>
  <conditionalFormatting sqref="E22:F22">
    <cfRule type="cellIs" dxfId="1" priority="1" stopIfTrue="1" operator="equal">
      <formula>0</formula>
    </cfRule>
  </conditionalFormatting>
  <pageMargins left="0.7" right="0.7" top="0.75" bottom="0.75" header="0" footer="0"/>
  <pageSetup paperSize="9" scale="85" fitToHeight="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1"/>
  <sheetViews>
    <sheetView topLeftCell="A10" zoomScaleNormal="100" workbookViewId="0">
      <selection activeCell="I46" sqref="I46"/>
    </sheetView>
  </sheetViews>
  <sheetFormatPr defaultRowHeight="15"/>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9" spans="1:6" s="172" customFormat="1">
      <c r="A19" s="92"/>
      <c r="B19" s="207" t="s">
        <v>14</v>
      </c>
      <c r="C19" s="29"/>
      <c r="D19" s="25"/>
      <c r="E19" s="26"/>
      <c r="F19" s="208"/>
    </row>
    <row r="20" spans="1:6" s="172" customFormat="1" ht="51.75" customHeight="1">
      <c r="A20" s="92"/>
      <c r="B20" s="321" t="s">
        <v>101</v>
      </c>
      <c r="C20" s="322"/>
      <c r="D20" s="322"/>
      <c r="E20" s="322"/>
      <c r="F20" s="26"/>
    </row>
    <row r="21" spans="1:6" s="172" customFormat="1">
      <c r="A21" s="92"/>
      <c r="B21" s="246" t="s">
        <v>65</v>
      </c>
      <c r="C21" s="21"/>
      <c r="D21" s="93"/>
      <c r="E21" s="10"/>
      <c r="F21" s="11"/>
    </row>
    <row r="22" spans="1:6" s="172" customFormat="1">
      <c r="A22" s="92"/>
      <c r="B22" s="77" t="s">
        <v>106</v>
      </c>
      <c r="C22" s="231"/>
      <c r="D22" s="248"/>
      <c r="E22" s="249"/>
      <c r="F22" s="250"/>
    </row>
    <row r="23" spans="1:6" ht="46.9" customHeight="1">
      <c r="A23" s="92"/>
      <c r="B23" s="20"/>
      <c r="C23" s="27"/>
      <c r="D23" s="95"/>
      <c r="E23" s="22"/>
      <c r="F23" s="19"/>
    </row>
    <row r="24" spans="1:6">
      <c r="A24" s="92"/>
      <c r="B24" s="28"/>
      <c r="C24" s="29"/>
      <c r="D24" s="96"/>
      <c r="E24" s="26"/>
      <c r="F24" s="23"/>
    </row>
    <row r="25" spans="1:6">
      <c r="A25" s="92"/>
      <c r="B25" s="28"/>
      <c r="C25" s="29"/>
      <c r="D25" s="96"/>
      <c r="E25" s="26"/>
      <c r="F25" s="23"/>
    </row>
    <row r="26" spans="1:6">
      <c r="A26" s="92"/>
      <c r="B26" s="28"/>
      <c r="C26" s="29"/>
      <c r="D26" s="96"/>
      <c r="E26" s="26"/>
      <c r="F26" s="23"/>
    </row>
    <row r="27" spans="1:6">
      <c r="A27" s="92"/>
      <c r="B27" s="28"/>
      <c r="C27" s="29"/>
      <c r="D27" s="96"/>
      <c r="E27" s="26"/>
      <c r="F27" s="23"/>
    </row>
    <row r="28" spans="1:6">
      <c r="A28" s="92"/>
      <c r="B28" s="28"/>
      <c r="C28" s="29"/>
      <c r="D28" s="96"/>
      <c r="E28" s="26"/>
      <c r="F28" s="23"/>
    </row>
    <row r="29" spans="1:6">
      <c r="A29" s="92"/>
      <c r="B29" s="28"/>
      <c r="C29" s="29"/>
      <c r="D29" s="96"/>
      <c r="E29" s="26"/>
      <c r="F29" s="23"/>
    </row>
    <row r="30" spans="1:6">
      <c r="A30" s="92"/>
      <c r="B30" s="28"/>
      <c r="C30" s="29"/>
      <c r="D30" s="96"/>
      <c r="E30" s="26"/>
      <c r="F30" s="23"/>
    </row>
    <row r="31" spans="1:6">
      <c r="A31" s="92"/>
      <c r="B31" s="30"/>
      <c r="C31" s="30"/>
      <c r="D31" s="97"/>
      <c r="E31" s="31"/>
      <c r="F31" s="30"/>
    </row>
    <row r="32" spans="1:6">
      <c r="A32" s="92"/>
      <c r="B32" s="30"/>
      <c r="C32" s="30"/>
      <c r="D32" s="97"/>
      <c r="E32" s="31"/>
      <c r="F32" s="30"/>
    </row>
    <row r="33" spans="1:6">
      <c r="A33" s="92"/>
      <c r="B33" s="30"/>
      <c r="C33" s="30"/>
      <c r="D33" s="97"/>
      <c r="E33" s="31"/>
      <c r="F33" s="30"/>
    </row>
    <row r="34" spans="1:6" ht="15.75" thickBot="1">
      <c r="A34" s="92"/>
      <c r="B34" s="30"/>
      <c r="C34" s="30"/>
      <c r="D34" s="97"/>
      <c r="E34" s="31"/>
      <c r="F34" s="30"/>
    </row>
    <row r="35" spans="1:6" s="172" customFormat="1" ht="15.75" thickBot="1">
      <c r="A35" s="92"/>
      <c r="B35" s="234"/>
      <c r="C35" s="224" t="s">
        <v>3</v>
      </c>
      <c r="D35" s="225"/>
      <c r="E35" s="203" t="s">
        <v>85</v>
      </c>
      <c r="F35" s="211"/>
    </row>
    <row r="36" spans="1:6" s="172" customFormat="1">
      <c r="A36" s="92"/>
      <c r="B36" s="247"/>
      <c r="C36" s="212" t="s">
        <v>62</v>
      </c>
      <c r="D36" s="213" t="s">
        <v>90</v>
      </c>
      <c r="E36" s="214">
        <v>1</v>
      </c>
      <c r="F36" s="214">
        <f>E36*$F$35</f>
        <v>0</v>
      </c>
    </row>
    <row r="37" spans="1:6" s="172" customFormat="1">
      <c r="A37" s="92"/>
      <c r="B37" s="247"/>
      <c r="C37" s="212" t="s">
        <v>66</v>
      </c>
      <c r="D37" s="216" t="s">
        <v>90</v>
      </c>
      <c r="E37" s="217">
        <v>2</v>
      </c>
      <c r="F37" s="217">
        <f>E37*$F$35</f>
        <v>0</v>
      </c>
    </row>
    <row r="38" spans="1:6" s="172" customFormat="1">
      <c r="A38" s="92"/>
      <c r="B38" s="212"/>
      <c r="C38" s="215" t="s">
        <v>28</v>
      </c>
      <c r="D38" s="216" t="s">
        <v>91</v>
      </c>
      <c r="E38" s="217">
        <v>0.5</v>
      </c>
      <c r="F38" s="217">
        <f>E38*$F$35</f>
        <v>0</v>
      </c>
    </row>
    <row r="39" spans="1:6" s="172" customFormat="1">
      <c r="A39" s="92"/>
      <c r="B39" s="218"/>
      <c r="C39" s="218" t="s">
        <v>5</v>
      </c>
      <c r="D39" s="216" t="s">
        <v>91</v>
      </c>
      <c r="E39" s="217">
        <v>4.0999999999999996</v>
      </c>
      <c r="F39" s="217">
        <f t="shared" ref="F39:F50" si="0">E39*$F$35</f>
        <v>0</v>
      </c>
    </row>
    <row r="40" spans="1:6" s="172" customFormat="1">
      <c r="A40" s="92"/>
      <c r="B40" s="218"/>
      <c r="C40" s="218" t="s">
        <v>6</v>
      </c>
      <c r="D40" s="216" t="s">
        <v>91</v>
      </c>
      <c r="E40" s="217">
        <v>0.6</v>
      </c>
      <c r="F40" s="217">
        <f>E40*$F$35</f>
        <v>0</v>
      </c>
    </row>
    <row r="41" spans="1:6" s="172" customFormat="1">
      <c r="A41" s="92"/>
      <c r="B41" s="218"/>
      <c r="C41" s="215" t="s">
        <v>63</v>
      </c>
      <c r="D41" s="216" t="s">
        <v>8</v>
      </c>
      <c r="E41" s="217">
        <v>2.5</v>
      </c>
      <c r="F41" s="217">
        <f t="shared" si="0"/>
        <v>0</v>
      </c>
    </row>
    <row r="42" spans="1:6" s="172" customFormat="1">
      <c r="A42" s="92"/>
      <c r="B42" s="215"/>
      <c r="C42" s="215" t="s">
        <v>9</v>
      </c>
      <c r="D42" s="216" t="s">
        <v>8</v>
      </c>
      <c r="E42" s="217">
        <v>0.6</v>
      </c>
      <c r="F42" s="217">
        <f t="shared" si="0"/>
        <v>0</v>
      </c>
    </row>
    <row r="43" spans="1:6" s="172" customFormat="1">
      <c r="A43" s="92"/>
      <c r="B43" s="215"/>
      <c r="C43" s="215" t="s">
        <v>78</v>
      </c>
      <c r="D43" s="216" t="s">
        <v>8</v>
      </c>
      <c r="E43" s="217">
        <v>2.5</v>
      </c>
      <c r="F43" s="217">
        <f t="shared" si="0"/>
        <v>0</v>
      </c>
    </row>
    <row r="44" spans="1:6" s="172" customFormat="1">
      <c r="A44" s="92"/>
      <c r="B44" s="215"/>
      <c r="C44" s="215" t="s">
        <v>10</v>
      </c>
      <c r="D44" s="220" t="s">
        <v>8</v>
      </c>
      <c r="E44" s="212">
        <v>8</v>
      </c>
      <c r="F44" s="217">
        <f t="shared" si="0"/>
        <v>0</v>
      </c>
    </row>
    <row r="45" spans="1:6" s="172" customFormat="1">
      <c r="A45" s="92"/>
      <c r="B45" s="215"/>
      <c r="C45" s="215" t="s">
        <v>64</v>
      </c>
      <c r="D45" s="220" t="s">
        <v>8</v>
      </c>
      <c r="E45" s="212">
        <v>8</v>
      </c>
      <c r="F45" s="217">
        <f t="shared" si="0"/>
        <v>0</v>
      </c>
    </row>
    <row r="46" spans="1:6" s="172" customFormat="1">
      <c r="A46" s="92"/>
      <c r="B46" s="215"/>
      <c r="C46" s="215" t="s">
        <v>67</v>
      </c>
      <c r="D46" s="220" t="s">
        <v>8</v>
      </c>
      <c r="E46" s="212">
        <v>20</v>
      </c>
      <c r="F46" s="217">
        <f t="shared" si="0"/>
        <v>0</v>
      </c>
    </row>
    <row r="47" spans="1:6" s="172" customFormat="1">
      <c r="A47" s="92"/>
      <c r="B47" s="215"/>
      <c r="C47" s="215" t="s">
        <v>11</v>
      </c>
      <c r="D47" s="216" t="s">
        <v>8</v>
      </c>
      <c r="E47" s="217">
        <v>1.3</v>
      </c>
      <c r="F47" s="217">
        <f t="shared" si="0"/>
        <v>0</v>
      </c>
    </row>
    <row r="48" spans="1:6" s="172" customFormat="1">
      <c r="A48" s="92"/>
      <c r="B48" s="215"/>
      <c r="C48" s="215" t="s">
        <v>76</v>
      </c>
      <c r="D48" s="216" t="s">
        <v>8</v>
      </c>
      <c r="E48" s="217">
        <v>1</v>
      </c>
      <c r="F48" s="217">
        <f t="shared" si="0"/>
        <v>0</v>
      </c>
    </row>
    <row r="49" spans="1:6" s="172" customFormat="1">
      <c r="A49" s="92"/>
      <c r="B49" s="215"/>
      <c r="C49" s="215" t="s">
        <v>12</v>
      </c>
      <c r="D49" s="216" t="s">
        <v>13</v>
      </c>
      <c r="E49" s="217">
        <v>0.5</v>
      </c>
      <c r="F49" s="217">
        <f t="shared" si="0"/>
        <v>0</v>
      </c>
    </row>
    <row r="50" spans="1:6" s="172" customFormat="1">
      <c r="A50" s="92"/>
      <c r="B50" s="215"/>
      <c r="C50" s="209" t="s">
        <v>77</v>
      </c>
      <c r="D50" s="222" t="s">
        <v>91</v>
      </c>
      <c r="E50" s="223">
        <v>2</v>
      </c>
      <c r="F50" s="223">
        <f t="shared" si="0"/>
        <v>0</v>
      </c>
    </row>
    <row r="51" spans="1:6" s="172" customFormat="1"/>
  </sheetData>
  <mergeCells count="1">
    <mergeCell ref="B20:E20"/>
  </mergeCells>
  <conditionalFormatting sqref="E22:F22">
    <cfRule type="cellIs" dxfId="0" priority="1" stopIfTrue="1" operator="equal">
      <formula>0</formula>
    </cfRule>
  </conditionalFormatting>
  <pageMargins left="0.7" right="0.7" top="0.75" bottom="0.75" header="0" footer="0"/>
  <pageSetup paperSize="9" scale="85" fitToHeight="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9"/>
  <sheetViews>
    <sheetView topLeftCell="A10" zoomScaleNormal="100" workbookViewId="0">
      <selection activeCell="H35" sqref="H35"/>
    </sheetView>
  </sheetViews>
  <sheetFormatPr defaultRowHeight="15"/>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20" spans="1:11" s="8" customFormat="1" ht="15" customHeight="1"/>
    <row r="21" spans="1:11" s="13" customFormat="1" ht="18.75">
      <c r="A21" s="12"/>
      <c r="B21" s="207" t="s">
        <v>14</v>
      </c>
      <c r="C21" s="103"/>
      <c r="D21" s="104"/>
      <c r="E21" s="105"/>
      <c r="F21" s="106"/>
      <c r="G21" s="14"/>
      <c r="H21" s="15"/>
      <c r="I21" s="15"/>
      <c r="J21" s="15"/>
      <c r="K21" s="15"/>
    </row>
    <row r="22" spans="1:11" s="13" customFormat="1">
      <c r="A22" s="12"/>
      <c r="B22" s="251" t="s">
        <v>103</v>
      </c>
      <c r="C22" s="107"/>
      <c r="D22" s="104"/>
      <c r="E22" s="108"/>
      <c r="F22" s="109"/>
      <c r="G22" s="14"/>
      <c r="H22" s="15"/>
      <c r="I22" s="15"/>
      <c r="J22" s="15"/>
      <c r="K22" s="15"/>
    </row>
    <row r="23" spans="1:11" s="13" customFormat="1">
      <c r="A23" s="12"/>
      <c r="B23" s="325" t="s">
        <v>36</v>
      </c>
      <c r="C23" s="325"/>
      <c r="D23" s="325"/>
      <c r="E23" s="325"/>
      <c r="F23" s="110"/>
      <c r="G23" s="14"/>
      <c r="H23" s="15"/>
      <c r="I23" s="15"/>
      <c r="J23" s="15"/>
      <c r="K23" s="15"/>
    </row>
    <row r="24" spans="1:11" s="13" customFormat="1">
      <c r="A24" s="12"/>
      <c r="B24" s="252"/>
      <c r="C24" s="111"/>
      <c r="D24" s="112"/>
      <c r="E24" s="113"/>
      <c r="F24" s="110"/>
      <c r="G24" s="14"/>
      <c r="H24" s="15"/>
      <c r="I24" s="15"/>
      <c r="J24" s="15"/>
      <c r="K24" s="15"/>
    </row>
    <row r="25" spans="1:11" s="13" customFormat="1">
      <c r="A25" s="12"/>
      <c r="B25" s="252" t="s">
        <v>15</v>
      </c>
      <c r="C25" s="111"/>
      <c r="D25" s="112"/>
      <c r="E25" s="113"/>
      <c r="F25" s="110"/>
      <c r="G25" s="14"/>
      <c r="H25" s="15"/>
      <c r="I25" s="15"/>
      <c r="J25" s="15"/>
      <c r="K25" s="15"/>
    </row>
    <row r="26" spans="1:11" s="13" customFormat="1">
      <c r="A26" s="12"/>
      <c r="B26" s="253" t="s">
        <v>34</v>
      </c>
      <c r="C26" s="111"/>
      <c r="D26" s="112"/>
      <c r="E26" s="113"/>
      <c r="F26" s="110"/>
      <c r="G26" s="14"/>
      <c r="H26" s="15"/>
      <c r="I26" s="15"/>
      <c r="J26" s="15"/>
      <c r="K26" s="15"/>
    </row>
    <row r="27" spans="1:11" s="13" customFormat="1">
      <c r="A27" s="12"/>
      <c r="B27" s="253" t="s">
        <v>102</v>
      </c>
      <c r="C27" s="115"/>
      <c r="D27" s="115"/>
      <c r="E27" s="59"/>
      <c r="F27" s="116"/>
      <c r="G27" s="14"/>
      <c r="H27" s="15"/>
      <c r="I27" s="15"/>
      <c r="J27" s="15"/>
      <c r="K27" s="15"/>
    </row>
    <row r="28" spans="1:11" s="13" customFormat="1">
      <c r="A28" s="12"/>
      <c r="B28" s="61"/>
      <c r="C28" s="115"/>
      <c r="D28" s="115"/>
      <c r="E28" s="59"/>
      <c r="F28" s="116"/>
      <c r="G28" s="14"/>
      <c r="H28" s="15"/>
      <c r="I28" s="15"/>
      <c r="J28" s="15"/>
      <c r="K28" s="15"/>
    </row>
    <row r="29" spans="1:11" s="13" customFormat="1">
      <c r="A29" s="12"/>
      <c r="B29" s="61"/>
      <c r="C29" s="117"/>
      <c r="D29" s="117"/>
      <c r="E29" s="64"/>
      <c r="F29" s="118"/>
      <c r="G29" s="14"/>
      <c r="H29" s="15"/>
      <c r="I29" s="15"/>
      <c r="J29" s="15"/>
      <c r="K29" s="15"/>
    </row>
    <row r="30" spans="1:11" s="13" customFormat="1">
      <c r="A30" s="12"/>
      <c r="B30" s="65"/>
      <c r="C30" s="34"/>
      <c r="D30" s="65"/>
      <c r="E30" s="64"/>
      <c r="F30" s="118"/>
      <c r="G30" s="14"/>
      <c r="H30" s="15"/>
      <c r="I30" s="15"/>
      <c r="J30" s="15"/>
      <c r="K30" s="15"/>
    </row>
    <row r="31" spans="1:11" s="13" customFormat="1">
      <c r="A31" s="12"/>
      <c r="B31" s="65"/>
      <c r="C31" s="34"/>
      <c r="D31" s="65"/>
      <c r="E31" s="64"/>
      <c r="F31" s="118"/>
      <c r="G31" s="14"/>
      <c r="H31" s="15"/>
      <c r="I31" s="15"/>
      <c r="J31" s="15"/>
      <c r="K31" s="15"/>
    </row>
    <row r="32" spans="1:11" s="13" customFormat="1">
      <c r="A32" s="12"/>
      <c r="B32" s="65"/>
      <c r="C32" s="34"/>
      <c r="D32" s="65"/>
      <c r="E32" s="64"/>
      <c r="F32" s="118"/>
      <c r="G32" s="14"/>
      <c r="H32" s="15"/>
      <c r="I32" s="15"/>
      <c r="J32" s="15"/>
      <c r="K32" s="15"/>
    </row>
    <row r="33" spans="1:11" s="13" customFormat="1">
      <c r="A33" s="12"/>
      <c r="B33" s="65"/>
      <c r="C33" s="34"/>
      <c r="D33" s="65"/>
      <c r="E33" s="64"/>
      <c r="F33" s="118"/>
      <c r="G33" s="14"/>
      <c r="H33" s="15"/>
      <c r="I33" s="15"/>
      <c r="J33" s="15"/>
      <c r="K33" s="15"/>
    </row>
    <row r="34" spans="1:11" s="13" customFormat="1" ht="39.75" customHeight="1">
      <c r="A34" s="12"/>
      <c r="B34" s="65"/>
      <c r="C34" s="34"/>
      <c r="D34" s="65"/>
      <c r="E34" s="64"/>
      <c r="F34" s="118"/>
      <c r="G34" s="14"/>
      <c r="H34" s="15"/>
      <c r="I34" s="15"/>
      <c r="J34" s="15"/>
      <c r="K34" s="15"/>
    </row>
    <row r="35" spans="1:11" s="13" customFormat="1">
      <c r="A35" s="12"/>
      <c r="B35" s="34"/>
      <c r="C35" s="34"/>
      <c r="D35" s="65"/>
      <c r="E35" s="64"/>
      <c r="F35" s="118"/>
      <c r="G35" s="14"/>
      <c r="H35" s="15"/>
      <c r="I35" s="15"/>
      <c r="J35" s="15"/>
      <c r="K35" s="15"/>
    </row>
    <row r="36" spans="1:11" s="13" customFormat="1" ht="15.75" thickBot="1">
      <c r="A36" s="12"/>
      <c r="B36" s="114"/>
      <c r="C36" s="34"/>
      <c r="D36" s="65"/>
      <c r="E36" s="68"/>
      <c r="F36" s="119"/>
      <c r="G36" s="14"/>
      <c r="H36" s="15"/>
      <c r="I36" s="15"/>
      <c r="J36" s="15"/>
      <c r="K36" s="15"/>
    </row>
    <row r="37" spans="1:11" s="13" customFormat="1" ht="15.75" thickBot="1">
      <c r="A37" s="12"/>
      <c r="B37" s="254"/>
      <c r="C37" s="207" t="s">
        <v>3</v>
      </c>
      <c r="D37" s="202"/>
      <c r="E37" s="203" t="s">
        <v>85</v>
      </c>
      <c r="F37" s="211"/>
      <c r="G37" s="14"/>
      <c r="H37" s="15"/>
      <c r="I37" s="15"/>
      <c r="J37" s="15"/>
      <c r="K37" s="15"/>
    </row>
    <row r="38" spans="1:11" s="13" customFormat="1" ht="15.75">
      <c r="A38" s="12"/>
      <c r="B38" s="202"/>
      <c r="C38" s="227" t="s">
        <v>22</v>
      </c>
      <c r="D38" s="227" t="s">
        <v>96</v>
      </c>
      <c r="E38" s="214">
        <v>1</v>
      </c>
      <c r="F38" s="255">
        <f>E38*$F$37</f>
        <v>0</v>
      </c>
      <c r="G38" s="14"/>
      <c r="H38" s="120"/>
      <c r="I38" s="15"/>
      <c r="J38" s="15"/>
      <c r="K38" s="15"/>
    </row>
    <row r="39" spans="1:11" s="13" customFormat="1" ht="15.75">
      <c r="A39" s="12"/>
      <c r="B39" s="233"/>
      <c r="C39" s="212" t="s">
        <v>4</v>
      </c>
      <c r="D39" s="212" t="s">
        <v>97</v>
      </c>
      <c r="E39" s="217">
        <v>0.8</v>
      </c>
      <c r="F39" s="256">
        <f>E39*$F$37</f>
        <v>0</v>
      </c>
      <c r="G39" s="14"/>
      <c r="H39" s="120"/>
      <c r="I39" s="15"/>
      <c r="J39" s="15"/>
      <c r="K39" s="15"/>
    </row>
    <row r="40" spans="1:11" s="13" customFormat="1" ht="15.75">
      <c r="A40" s="12"/>
      <c r="B40" s="233"/>
      <c r="C40" s="218" t="s">
        <v>5</v>
      </c>
      <c r="D40" s="212" t="s">
        <v>97</v>
      </c>
      <c r="E40" s="217">
        <v>2</v>
      </c>
      <c r="F40" s="256">
        <f t="shared" ref="F40:F47" si="0">E40*$F$37</f>
        <v>0</v>
      </c>
      <c r="G40" s="14"/>
      <c r="H40" s="120"/>
      <c r="I40" s="15"/>
      <c r="J40" s="15"/>
      <c r="K40" s="15"/>
    </row>
    <row r="41" spans="1:11" s="13" customFormat="1" ht="15.75">
      <c r="A41" s="12"/>
      <c r="B41" s="233"/>
      <c r="C41" s="218" t="s">
        <v>6</v>
      </c>
      <c r="D41" s="212" t="s">
        <v>97</v>
      </c>
      <c r="E41" s="217">
        <v>0.8</v>
      </c>
      <c r="F41" s="256">
        <f t="shared" si="0"/>
        <v>0</v>
      </c>
      <c r="G41" s="14"/>
      <c r="H41" s="120"/>
      <c r="I41" s="15"/>
      <c r="J41" s="15"/>
      <c r="K41" s="15"/>
    </row>
    <row r="42" spans="1:11" s="13" customFormat="1" ht="15.75">
      <c r="A42" s="12"/>
      <c r="B42" s="233"/>
      <c r="C42" s="215" t="s">
        <v>10</v>
      </c>
      <c r="D42" s="240" t="s">
        <v>8</v>
      </c>
      <c r="E42" s="212">
        <v>13</v>
      </c>
      <c r="F42" s="256">
        <f t="shared" si="0"/>
        <v>0</v>
      </c>
      <c r="G42" s="14"/>
      <c r="H42" s="120"/>
      <c r="I42" s="15"/>
      <c r="J42" s="15"/>
      <c r="K42" s="15"/>
    </row>
    <row r="43" spans="1:11" s="13" customFormat="1" ht="15.75">
      <c r="A43" s="12"/>
      <c r="B43" s="233"/>
      <c r="C43" s="215" t="s">
        <v>76</v>
      </c>
      <c r="D43" s="212" t="s">
        <v>8</v>
      </c>
      <c r="E43" s="217">
        <v>1</v>
      </c>
      <c r="F43" s="256">
        <f t="shared" si="0"/>
        <v>0</v>
      </c>
      <c r="G43" s="14"/>
      <c r="H43" s="120"/>
      <c r="I43" s="15"/>
      <c r="J43" s="15"/>
      <c r="K43" s="15"/>
    </row>
    <row r="44" spans="1:11" s="13" customFormat="1" ht="15.75">
      <c r="A44" s="12"/>
      <c r="B44" s="233"/>
      <c r="C44" s="215" t="s">
        <v>35</v>
      </c>
      <c r="D44" s="212" t="s">
        <v>8</v>
      </c>
      <c r="E44" s="217">
        <v>6</v>
      </c>
      <c r="F44" s="256">
        <f t="shared" si="0"/>
        <v>0</v>
      </c>
      <c r="G44" s="14"/>
      <c r="H44" s="120"/>
      <c r="I44" s="15"/>
      <c r="J44" s="15"/>
      <c r="K44" s="15"/>
    </row>
    <row r="45" spans="1:11" s="13" customFormat="1" ht="15.75">
      <c r="A45" s="12"/>
      <c r="B45" s="233"/>
      <c r="C45" s="219" t="s">
        <v>30</v>
      </c>
      <c r="D45" s="212" t="s">
        <v>8</v>
      </c>
      <c r="E45" s="217">
        <v>1.5</v>
      </c>
      <c r="F45" s="256">
        <f t="shared" si="0"/>
        <v>0</v>
      </c>
      <c r="G45" s="14"/>
      <c r="H45" s="120"/>
      <c r="I45" s="15"/>
      <c r="J45" s="15"/>
      <c r="K45" s="15"/>
    </row>
    <row r="46" spans="1:11" s="13" customFormat="1" ht="15.75">
      <c r="A46" s="12"/>
      <c r="B46" s="233"/>
      <c r="C46" s="215" t="s">
        <v>12</v>
      </c>
      <c r="D46" s="212" t="s">
        <v>13</v>
      </c>
      <c r="E46" s="217">
        <v>0.5</v>
      </c>
      <c r="F46" s="256">
        <f t="shared" si="0"/>
        <v>0</v>
      </c>
      <c r="G46" s="14"/>
      <c r="H46" s="120"/>
      <c r="I46" s="15"/>
      <c r="J46" s="15"/>
      <c r="K46" s="15"/>
    </row>
    <row r="47" spans="1:11" s="13" customFormat="1" ht="15.75">
      <c r="A47" s="12"/>
      <c r="B47" s="233"/>
      <c r="C47" s="212" t="s">
        <v>77</v>
      </c>
      <c r="D47" s="212" t="s">
        <v>97</v>
      </c>
      <c r="E47" s="217">
        <v>1</v>
      </c>
      <c r="F47" s="256">
        <f t="shared" si="0"/>
        <v>0</v>
      </c>
      <c r="G47" s="14"/>
      <c r="H47" s="120"/>
      <c r="I47" s="15"/>
      <c r="J47" s="15"/>
      <c r="K47" s="15"/>
    </row>
    <row r="48" spans="1:11" s="13" customFormat="1" ht="15.75">
      <c r="A48" s="12"/>
      <c r="B48" s="233"/>
      <c r="C48" s="257" t="s">
        <v>17</v>
      </c>
      <c r="D48" s="258"/>
      <c r="E48" s="259"/>
      <c r="F48" s="260"/>
      <c r="G48" s="14"/>
      <c r="H48" s="120"/>
      <c r="I48" s="15"/>
      <c r="J48" s="15"/>
      <c r="K48" s="15"/>
    </row>
    <row r="49" spans="1:11" s="13" customFormat="1" ht="15.75">
      <c r="A49" s="12"/>
      <c r="B49" s="202"/>
      <c r="C49" s="261" t="s">
        <v>18</v>
      </c>
      <c r="D49" s="221" t="s">
        <v>97</v>
      </c>
      <c r="E49" s="223">
        <v>0.1</v>
      </c>
      <c r="F49" s="262">
        <f>E49*$F$37</f>
        <v>0</v>
      </c>
      <c r="G49" s="14"/>
      <c r="H49" s="120"/>
      <c r="I49" s="15"/>
      <c r="J49" s="15"/>
      <c r="K49" s="15"/>
    </row>
  </sheetData>
  <mergeCells count="1">
    <mergeCell ref="B23:E23"/>
  </mergeCells>
  <pageMargins left="0.7" right="0.7" top="0.75" bottom="0.75" header="0" footer="0"/>
  <pageSetup paperSize="9" scale="85" fitToHeight="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9"/>
  <sheetViews>
    <sheetView topLeftCell="A10" zoomScaleNormal="100" workbookViewId="0">
      <selection activeCell="H29" sqref="H29"/>
    </sheetView>
  </sheetViews>
  <sheetFormatPr defaultRowHeight="15"/>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9" spans="1:11" s="172" customFormat="1" ht="20.25" customHeight="1">
      <c r="A19" s="170"/>
      <c r="B19" s="207" t="s">
        <v>2</v>
      </c>
      <c r="C19" s="28"/>
      <c r="D19" s="263"/>
      <c r="E19" s="264"/>
      <c r="F19" s="26"/>
      <c r="G19" s="26"/>
      <c r="H19" s="25"/>
      <c r="I19" s="171"/>
    </row>
    <row r="20" spans="1:11" s="172" customFormat="1" ht="30" customHeight="1">
      <c r="A20" s="170"/>
      <c r="B20" s="321" t="s">
        <v>117</v>
      </c>
      <c r="C20" s="322"/>
      <c r="D20" s="322"/>
      <c r="E20" s="322"/>
      <c r="F20" s="26"/>
      <c r="G20" s="26"/>
      <c r="H20" s="25"/>
      <c r="I20" s="171"/>
    </row>
    <row r="21" spans="1:11" s="48" customFormat="1">
      <c r="A21" s="44"/>
      <c r="B21" s="139"/>
      <c r="C21" s="49"/>
      <c r="D21" s="45"/>
      <c r="E21" s="50"/>
      <c r="F21" s="46"/>
      <c r="G21" s="46"/>
      <c r="H21" s="47"/>
      <c r="I21" s="47"/>
      <c r="J21" s="47"/>
      <c r="K21" s="47"/>
    </row>
    <row r="22" spans="1:11" s="172" customFormat="1" ht="18" customHeight="1">
      <c r="A22" s="246" t="s">
        <v>15</v>
      </c>
      <c r="B22" s="173"/>
      <c r="C22" s="246"/>
      <c r="D22" s="29"/>
      <c r="E22" s="25"/>
      <c r="F22" s="26"/>
      <c r="G22" s="26"/>
      <c r="H22" s="25"/>
      <c r="I22" s="171"/>
    </row>
    <row r="23" spans="1:11" s="172" customFormat="1" ht="18" customHeight="1">
      <c r="A23" s="246"/>
      <c r="B23" s="77" t="s">
        <v>118</v>
      </c>
      <c r="C23" s="77"/>
      <c r="D23" s="29"/>
      <c r="E23" s="25"/>
      <c r="F23" s="26"/>
      <c r="G23" s="26"/>
      <c r="H23" s="25"/>
      <c r="I23" s="171"/>
    </row>
    <row r="24" spans="1:11" s="172" customFormat="1">
      <c r="A24" s="77"/>
      <c r="B24" s="77" t="s">
        <v>115</v>
      </c>
      <c r="C24" s="173"/>
      <c r="D24" s="29"/>
      <c r="E24" s="25"/>
      <c r="F24" s="26"/>
      <c r="G24" s="26"/>
      <c r="H24" s="25"/>
      <c r="I24" s="171"/>
    </row>
    <row r="25" spans="1:11" s="172" customFormat="1">
      <c r="A25" s="77"/>
      <c r="B25" s="77" t="s">
        <v>104</v>
      </c>
      <c r="C25" s="173"/>
      <c r="D25" s="29"/>
      <c r="E25" s="25"/>
      <c r="F25" s="26"/>
      <c r="G25" s="26"/>
      <c r="H25" s="25"/>
      <c r="I25" s="171"/>
    </row>
    <row r="26" spans="1:11">
      <c r="A26" s="51"/>
      <c r="B26" s="76"/>
      <c r="C26" s="77"/>
      <c r="D26" s="29"/>
      <c r="E26" s="25"/>
      <c r="F26" s="26"/>
      <c r="G26" s="26"/>
      <c r="I26" s="52"/>
      <c r="J26" s="25"/>
    </row>
    <row r="27" spans="1:11" ht="41.25" customHeight="1">
      <c r="A27" s="51"/>
      <c r="B27" s="78"/>
      <c r="C27" s="28"/>
      <c r="D27" s="29"/>
      <c r="E27" s="25"/>
      <c r="F27" s="26"/>
      <c r="G27" s="26"/>
      <c r="H27" s="25"/>
      <c r="I27" s="52"/>
    </row>
    <row r="28" spans="1:11">
      <c r="A28" s="72"/>
      <c r="B28" s="79"/>
      <c r="C28" s="70"/>
      <c r="D28" s="34"/>
      <c r="E28" s="66"/>
      <c r="F28" s="66"/>
      <c r="G28" s="34"/>
      <c r="H28" s="34"/>
      <c r="I28" s="52"/>
    </row>
    <row r="29" spans="1:11">
      <c r="A29" s="72"/>
      <c r="B29" s="78"/>
      <c r="C29" s="80"/>
      <c r="D29" s="34"/>
      <c r="E29" s="66"/>
      <c r="F29" s="66"/>
      <c r="G29" s="34"/>
      <c r="H29" s="34"/>
      <c r="I29" s="52"/>
    </row>
    <row r="30" spans="1:11">
      <c r="A30" s="72"/>
      <c r="B30" s="326"/>
      <c r="C30" s="327"/>
      <c r="D30" s="34"/>
      <c r="E30" s="66"/>
      <c r="F30" s="66"/>
      <c r="G30" s="34"/>
      <c r="H30" s="34"/>
      <c r="I30" s="52"/>
    </row>
    <row r="31" spans="1:11">
      <c r="A31" s="72"/>
      <c r="B31" s="81"/>
      <c r="C31" s="70"/>
      <c r="D31" s="34"/>
      <c r="E31" s="66"/>
      <c r="F31" s="66"/>
      <c r="G31" s="34"/>
      <c r="H31" s="34"/>
      <c r="I31" s="52"/>
    </row>
    <row r="32" spans="1:11">
      <c r="A32" s="72"/>
      <c r="B32" s="81"/>
      <c r="C32" s="70"/>
      <c r="D32" s="34"/>
      <c r="E32" s="66"/>
      <c r="F32" s="66"/>
      <c r="G32" s="34"/>
      <c r="H32" s="34"/>
      <c r="I32" s="52"/>
    </row>
    <row r="33" spans="1:9">
      <c r="A33" s="72"/>
      <c r="B33" s="81"/>
      <c r="C33" s="34"/>
      <c r="D33" s="34"/>
      <c r="E33" s="66"/>
      <c r="F33" s="66"/>
      <c r="G33" s="34"/>
      <c r="H33" s="34"/>
      <c r="I33" s="52"/>
    </row>
    <row r="34" spans="1:9" ht="40.5" customHeight="1">
      <c r="A34" s="72"/>
      <c r="B34" s="82"/>
      <c r="C34" s="70"/>
      <c r="D34" s="34"/>
      <c r="E34" s="83"/>
      <c r="F34" s="83"/>
      <c r="G34" s="34"/>
      <c r="H34" s="34"/>
      <c r="I34" s="52"/>
    </row>
    <row r="35" spans="1:9" ht="50.25" customHeight="1" thickBot="1">
      <c r="A35" s="72"/>
      <c r="B35" s="34"/>
      <c r="C35" s="84"/>
      <c r="D35" s="85"/>
      <c r="E35" s="85"/>
      <c r="F35" s="34"/>
      <c r="G35" s="34"/>
      <c r="H35" s="34"/>
      <c r="I35" s="52"/>
    </row>
    <row r="36" spans="1:9" s="172" customFormat="1" ht="15.75" thickBot="1">
      <c r="A36" s="210"/>
      <c r="B36" s="202"/>
      <c r="C36" s="201" t="s">
        <v>3</v>
      </c>
      <c r="D36" s="202"/>
      <c r="E36" s="203" t="s">
        <v>85</v>
      </c>
      <c r="F36" s="211"/>
      <c r="G36" s="235"/>
      <c r="H36" s="243"/>
      <c r="I36" s="171"/>
    </row>
    <row r="37" spans="1:9" s="172" customFormat="1">
      <c r="A37" s="58"/>
      <c r="B37" s="265"/>
      <c r="C37" s="212" t="s">
        <v>119</v>
      </c>
      <c r="D37" s="213" t="s">
        <v>90</v>
      </c>
      <c r="E37" s="214">
        <v>2</v>
      </c>
      <c r="F37" s="212">
        <f>E37*F$36</f>
        <v>0</v>
      </c>
      <c r="G37" s="61"/>
      <c r="H37" s="61"/>
      <c r="I37" s="171"/>
    </row>
    <row r="38" spans="1:9" s="172" customFormat="1">
      <c r="A38" s="58"/>
      <c r="B38" s="265"/>
      <c r="C38" s="212" t="s">
        <v>28</v>
      </c>
      <c r="D38" s="212" t="s">
        <v>97</v>
      </c>
      <c r="E38" s="217">
        <v>0.9</v>
      </c>
      <c r="F38" s="212">
        <f>E38*F$36</f>
        <v>0</v>
      </c>
      <c r="G38" s="61"/>
      <c r="H38" s="188"/>
      <c r="I38" s="171"/>
    </row>
    <row r="39" spans="1:9" s="172" customFormat="1">
      <c r="A39" s="58"/>
      <c r="B39" s="265"/>
      <c r="C39" s="215" t="s">
        <v>26</v>
      </c>
      <c r="D39" s="212" t="s">
        <v>97</v>
      </c>
      <c r="E39" s="217">
        <v>2</v>
      </c>
      <c r="F39" s="212">
        <f t="shared" ref="F39:F46" si="0">E39*F$36</f>
        <v>0</v>
      </c>
      <c r="G39" s="61"/>
      <c r="H39" s="61"/>
      <c r="I39" s="171"/>
    </row>
    <row r="40" spans="1:9" s="172" customFormat="1">
      <c r="A40" s="58"/>
      <c r="B40" s="265"/>
      <c r="C40" s="215" t="s">
        <v>27</v>
      </c>
      <c r="D40" s="212" t="s">
        <v>97</v>
      </c>
      <c r="E40" s="217">
        <v>0.9</v>
      </c>
      <c r="F40" s="212">
        <f t="shared" si="0"/>
        <v>0</v>
      </c>
      <c r="G40" s="61"/>
      <c r="H40" s="61"/>
      <c r="I40" s="171"/>
    </row>
    <row r="41" spans="1:9" s="172" customFormat="1">
      <c r="A41" s="58"/>
      <c r="B41" s="265"/>
      <c r="C41" s="215" t="s">
        <v>10</v>
      </c>
      <c r="D41" s="212" t="s">
        <v>8</v>
      </c>
      <c r="E41" s="217">
        <v>10</v>
      </c>
      <c r="F41" s="212">
        <f t="shared" si="0"/>
        <v>0</v>
      </c>
      <c r="G41" s="61"/>
      <c r="H41" s="61"/>
      <c r="I41" s="171"/>
    </row>
    <row r="42" spans="1:9" s="172" customFormat="1">
      <c r="A42" s="58"/>
      <c r="B42" s="265"/>
      <c r="C42" s="215" t="s">
        <v>16</v>
      </c>
      <c r="D42" s="212" t="s">
        <v>8</v>
      </c>
      <c r="E42" s="217">
        <v>20</v>
      </c>
      <c r="F42" s="212">
        <f t="shared" si="0"/>
        <v>0</v>
      </c>
      <c r="G42" s="61"/>
      <c r="H42" s="61"/>
      <c r="I42" s="171"/>
    </row>
    <row r="43" spans="1:9" s="172" customFormat="1">
      <c r="A43" s="58"/>
      <c r="B43" s="265"/>
      <c r="C43" s="215" t="s">
        <v>76</v>
      </c>
      <c r="D43" s="212" t="s">
        <v>8</v>
      </c>
      <c r="E43" s="217">
        <v>1</v>
      </c>
      <c r="F43" s="212">
        <f t="shared" si="0"/>
        <v>0</v>
      </c>
      <c r="G43" s="61"/>
      <c r="H43" s="61"/>
      <c r="I43" s="171"/>
    </row>
    <row r="44" spans="1:9" s="172" customFormat="1" ht="25.5">
      <c r="A44" s="58"/>
      <c r="B44" s="265"/>
      <c r="C44" s="266" t="s">
        <v>19</v>
      </c>
      <c r="D44" s="212" t="s">
        <v>96</v>
      </c>
      <c r="E44" s="217">
        <v>1</v>
      </c>
      <c r="F44" s="212">
        <f t="shared" si="0"/>
        <v>0</v>
      </c>
      <c r="G44" s="61"/>
      <c r="H44" s="61"/>
      <c r="I44" s="171"/>
    </row>
    <row r="45" spans="1:9" s="172" customFormat="1">
      <c r="A45" s="58"/>
      <c r="B45" s="265"/>
      <c r="C45" s="215" t="s">
        <v>12</v>
      </c>
      <c r="D45" s="212" t="s">
        <v>13</v>
      </c>
      <c r="E45" s="217">
        <v>0.4</v>
      </c>
      <c r="F45" s="212">
        <f t="shared" si="0"/>
        <v>0</v>
      </c>
      <c r="G45" s="61"/>
      <c r="H45" s="61"/>
      <c r="I45" s="171"/>
    </row>
    <row r="46" spans="1:9" s="172" customFormat="1">
      <c r="A46" s="58"/>
      <c r="B46" s="233"/>
      <c r="C46" s="212" t="s">
        <v>77</v>
      </c>
      <c r="D46" s="212" t="s">
        <v>97</v>
      </c>
      <c r="E46" s="217">
        <v>1.4</v>
      </c>
      <c r="F46" s="212">
        <f t="shared" si="0"/>
        <v>0</v>
      </c>
      <c r="G46" s="61"/>
      <c r="H46" s="61"/>
      <c r="I46" s="171"/>
    </row>
    <row r="47" spans="1:9" s="268" customFormat="1" ht="15.95" customHeight="1">
      <c r="A47" s="267"/>
      <c r="B47" s="265"/>
      <c r="C47" s="257" t="s">
        <v>17</v>
      </c>
      <c r="D47" s="258"/>
      <c r="E47" s="259"/>
      <c r="F47" s="260"/>
    </row>
    <row r="48" spans="1:9" s="268" customFormat="1" ht="15.95" customHeight="1">
      <c r="A48" s="267"/>
      <c r="B48" s="265"/>
      <c r="C48" s="261" t="s">
        <v>18</v>
      </c>
      <c r="D48" s="261" t="s">
        <v>97</v>
      </c>
      <c r="E48" s="269">
        <v>0.1</v>
      </c>
      <c r="F48" s="261">
        <f>E48*F$36</f>
        <v>0</v>
      </c>
    </row>
    <row r="49" s="172" customFormat="1"/>
  </sheetData>
  <mergeCells count="2">
    <mergeCell ref="B20:E20"/>
    <mergeCell ref="B30:C30"/>
  </mergeCells>
  <pageMargins left="0.7" right="0.7" top="0.75" bottom="0.75" header="0" footer="0"/>
  <pageSetup paperSize="9" scale="85" fitToHeight="0"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9"/>
  <sheetViews>
    <sheetView topLeftCell="A10" zoomScaleNormal="100" workbookViewId="0">
      <selection activeCell="K18" sqref="K18"/>
    </sheetView>
  </sheetViews>
  <sheetFormatPr defaultRowHeight="15"/>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9" spans="1:11" s="172" customFormat="1" ht="20.25" customHeight="1">
      <c r="A19" s="170"/>
      <c r="B19" s="207" t="s">
        <v>2</v>
      </c>
      <c r="C19" s="28"/>
      <c r="D19" s="263"/>
      <c r="E19" s="264"/>
      <c r="F19" s="26"/>
      <c r="G19" s="26"/>
      <c r="H19" s="25"/>
      <c r="I19" s="171"/>
    </row>
    <row r="20" spans="1:11" s="172" customFormat="1" ht="30" customHeight="1">
      <c r="A20" s="170"/>
      <c r="B20" s="321" t="s">
        <v>108</v>
      </c>
      <c r="C20" s="322"/>
      <c r="D20" s="322"/>
      <c r="E20" s="322"/>
      <c r="F20" s="26"/>
      <c r="G20" s="26"/>
      <c r="H20" s="25"/>
      <c r="I20" s="171"/>
    </row>
    <row r="21" spans="1:11" s="48" customFormat="1">
      <c r="A21" s="44"/>
      <c r="B21" s="139"/>
      <c r="C21" s="49"/>
      <c r="D21" s="45"/>
      <c r="E21" s="50"/>
      <c r="F21" s="46"/>
      <c r="G21" s="46"/>
      <c r="H21" s="47"/>
      <c r="I21" s="47"/>
      <c r="J21" s="47"/>
      <c r="K21" s="47"/>
    </row>
    <row r="22" spans="1:11" s="172" customFormat="1" ht="18" customHeight="1">
      <c r="A22" s="246" t="s">
        <v>15</v>
      </c>
      <c r="B22" s="173"/>
      <c r="C22" s="246"/>
      <c r="D22" s="29"/>
      <c r="E22" s="25"/>
      <c r="F22" s="26"/>
      <c r="G22" s="26"/>
      <c r="H22" s="25"/>
      <c r="I22" s="171"/>
    </row>
    <row r="23" spans="1:11" s="172" customFormat="1" ht="18" customHeight="1">
      <c r="A23" s="246"/>
      <c r="B23" s="77" t="s">
        <v>105</v>
      </c>
      <c r="C23" s="77"/>
      <c r="D23" s="29"/>
      <c r="E23" s="25"/>
      <c r="F23" s="26"/>
      <c r="G23" s="26"/>
      <c r="H23" s="25"/>
      <c r="I23" s="171"/>
    </row>
    <row r="24" spans="1:11" s="172" customFormat="1">
      <c r="A24" s="77"/>
      <c r="B24" s="77" t="s">
        <v>115</v>
      </c>
      <c r="C24" s="173"/>
      <c r="D24" s="29"/>
      <c r="E24" s="25"/>
      <c r="F24" s="26"/>
      <c r="G24" s="26"/>
      <c r="H24" s="25"/>
      <c r="I24" s="171"/>
    </row>
    <row r="25" spans="1:11" s="172" customFormat="1">
      <c r="A25" s="77"/>
      <c r="B25" s="77" t="s">
        <v>104</v>
      </c>
      <c r="C25" s="173"/>
      <c r="D25" s="29"/>
      <c r="E25" s="25"/>
      <c r="F25" s="26"/>
      <c r="G25" s="26"/>
      <c r="H25" s="25"/>
      <c r="I25" s="171"/>
    </row>
    <row r="26" spans="1:11">
      <c r="A26" s="51"/>
      <c r="B26" s="76"/>
      <c r="C26" s="77"/>
      <c r="D26" s="29"/>
      <c r="E26" s="25"/>
      <c r="F26" s="26"/>
      <c r="G26" s="26"/>
      <c r="I26" s="52"/>
      <c r="J26" s="25"/>
    </row>
    <row r="27" spans="1:11" ht="41.25" customHeight="1">
      <c r="A27" s="51"/>
      <c r="B27" s="78"/>
      <c r="C27" s="28"/>
      <c r="D27" s="29"/>
      <c r="E27" s="25"/>
      <c r="F27" s="26"/>
      <c r="G27" s="26"/>
      <c r="H27" s="25"/>
      <c r="I27" s="52"/>
    </row>
    <row r="28" spans="1:11">
      <c r="A28" s="72"/>
      <c r="B28" s="79"/>
      <c r="C28" s="70"/>
      <c r="D28" s="34"/>
      <c r="E28" s="66"/>
      <c r="F28" s="66"/>
      <c r="G28" s="34"/>
      <c r="H28" s="34"/>
      <c r="I28" s="52"/>
    </row>
    <row r="29" spans="1:11">
      <c r="A29" s="72"/>
      <c r="B29" s="78"/>
      <c r="C29" s="80"/>
      <c r="D29" s="34"/>
      <c r="E29" s="66"/>
      <c r="F29" s="66"/>
      <c r="G29" s="34"/>
      <c r="H29" s="34"/>
      <c r="I29" s="52"/>
    </row>
    <row r="30" spans="1:11">
      <c r="A30" s="72"/>
      <c r="B30" s="326"/>
      <c r="C30" s="327"/>
      <c r="D30" s="34"/>
      <c r="E30" s="66"/>
      <c r="F30" s="66"/>
      <c r="G30" s="34"/>
      <c r="H30" s="34"/>
      <c r="I30" s="52"/>
    </row>
    <row r="31" spans="1:11">
      <c r="A31" s="72"/>
      <c r="B31" s="81"/>
      <c r="C31" s="70"/>
      <c r="D31" s="34"/>
      <c r="E31" s="66"/>
      <c r="F31" s="66"/>
      <c r="G31" s="34"/>
      <c r="H31" s="34"/>
      <c r="I31" s="52"/>
    </row>
    <row r="32" spans="1:11">
      <c r="A32" s="72"/>
      <c r="B32" s="81"/>
      <c r="C32" s="70"/>
      <c r="D32" s="34"/>
      <c r="E32" s="66"/>
      <c r="F32" s="66"/>
      <c r="G32" s="34"/>
      <c r="H32" s="34"/>
      <c r="I32" s="52"/>
    </row>
    <row r="33" spans="1:9">
      <c r="A33" s="72"/>
      <c r="B33" s="81"/>
      <c r="C33" s="34"/>
      <c r="D33" s="34"/>
      <c r="E33" s="66"/>
      <c r="F33" s="66"/>
      <c r="G33" s="34"/>
      <c r="H33" s="34"/>
      <c r="I33" s="52"/>
    </row>
    <row r="34" spans="1:9" ht="40.5" customHeight="1">
      <c r="A34" s="72"/>
      <c r="B34" s="82"/>
      <c r="C34" s="70"/>
      <c r="D34" s="34"/>
      <c r="E34" s="83"/>
      <c r="F34" s="83"/>
      <c r="G34" s="34"/>
      <c r="H34" s="34"/>
      <c r="I34" s="52"/>
    </row>
    <row r="35" spans="1:9" ht="50.25" customHeight="1" thickBot="1">
      <c r="A35" s="72"/>
      <c r="B35" s="34"/>
      <c r="C35" s="84"/>
      <c r="D35" s="85"/>
      <c r="E35" s="85"/>
      <c r="F35" s="34"/>
      <c r="G35" s="34"/>
      <c r="H35" s="34"/>
      <c r="I35" s="52"/>
    </row>
    <row r="36" spans="1:9" s="172" customFormat="1" ht="15.75" thickBot="1">
      <c r="A36" s="210"/>
      <c r="B36" s="202"/>
      <c r="C36" s="201" t="s">
        <v>3</v>
      </c>
      <c r="D36" s="202"/>
      <c r="E36" s="203" t="s">
        <v>85</v>
      </c>
      <c r="F36" s="211"/>
      <c r="G36" s="235"/>
      <c r="H36" s="243"/>
      <c r="I36" s="171"/>
    </row>
    <row r="37" spans="1:9" s="172" customFormat="1">
      <c r="A37" s="58"/>
      <c r="B37" s="265"/>
      <c r="C37" s="212" t="s">
        <v>62</v>
      </c>
      <c r="D37" s="213" t="s">
        <v>90</v>
      </c>
      <c r="E37" s="214">
        <v>2</v>
      </c>
      <c r="F37" s="212">
        <f>E37*F$36</f>
        <v>0</v>
      </c>
      <c r="G37" s="61"/>
      <c r="H37" s="61"/>
      <c r="I37" s="171"/>
    </row>
    <row r="38" spans="1:9" s="172" customFormat="1">
      <c r="A38" s="58"/>
      <c r="B38" s="265"/>
      <c r="C38" s="212" t="s">
        <v>28</v>
      </c>
      <c r="D38" s="212" t="s">
        <v>97</v>
      </c>
      <c r="E38" s="217">
        <v>0.9</v>
      </c>
      <c r="F38" s="212">
        <f>E38*F$36</f>
        <v>0</v>
      </c>
      <c r="G38" s="61"/>
      <c r="H38" s="188"/>
      <c r="I38" s="171"/>
    </row>
    <row r="39" spans="1:9" s="172" customFormat="1">
      <c r="A39" s="58"/>
      <c r="B39" s="265"/>
      <c r="C39" s="215" t="s">
        <v>26</v>
      </c>
      <c r="D39" s="212" t="s">
        <v>97</v>
      </c>
      <c r="E39" s="217">
        <v>2</v>
      </c>
      <c r="F39" s="212">
        <f t="shared" ref="F39:F46" si="0">E39*F$36</f>
        <v>0</v>
      </c>
      <c r="G39" s="61"/>
      <c r="H39" s="61"/>
      <c r="I39" s="171"/>
    </row>
    <row r="40" spans="1:9" s="172" customFormat="1">
      <c r="A40" s="58"/>
      <c r="B40" s="265"/>
      <c r="C40" s="215" t="s">
        <v>27</v>
      </c>
      <c r="D40" s="212" t="s">
        <v>97</v>
      </c>
      <c r="E40" s="217">
        <v>0.9</v>
      </c>
      <c r="F40" s="212">
        <f t="shared" si="0"/>
        <v>0</v>
      </c>
      <c r="G40" s="61"/>
      <c r="H40" s="61"/>
      <c r="I40" s="171"/>
    </row>
    <row r="41" spans="1:9" s="172" customFormat="1">
      <c r="A41" s="58"/>
      <c r="B41" s="265"/>
      <c r="C41" s="215" t="s">
        <v>10</v>
      </c>
      <c r="D41" s="212" t="s">
        <v>8</v>
      </c>
      <c r="E41" s="217">
        <v>10</v>
      </c>
      <c r="F41" s="212">
        <f t="shared" si="0"/>
        <v>0</v>
      </c>
      <c r="G41" s="61"/>
      <c r="H41" s="61"/>
      <c r="I41" s="171"/>
    </row>
    <row r="42" spans="1:9" s="172" customFormat="1">
      <c r="A42" s="58"/>
      <c r="B42" s="265"/>
      <c r="C42" s="215" t="s">
        <v>16</v>
      </c>
      <c r="D42" s="212" t="s">
        <v>8</v>
      </c>
      <c r="E42" s="217">
        <v>20</v>
      </c>
      <c r="F42" s="212">
        <f t="shared" si="0"/>
        <v>0</v>
      </c>
      <c r="G42" s="61"/>
      <c r="H42" s="61"/>
      <c r="I42" s="171"/>
    </row>
    <row r="43" spans="1:9" s="172" customFormat="1">
      <c r="A43" s="58"/>
      <c r="B43" s="265"/>
      <c r="C43" s="215" t="s">
        <v>76</v>
      </c>
      <c r="D43" s="212" t="s">
        <v>8</v>
      </c>
      <c r="E43" s="217">
        <v>1</v>
      </c>
      <c r="F43" s="212">
        <f t="shared" si="0"/>
        <v>0</v>
      </c>
      <c r="G43" s="61"/>
      <c r="H43" s="61"/>
      <c r="I43" s="171"/>
    </row>
    <row r="44" spans="1:9" s="172" customFormat="1" ht="25.5">
      <c r="A44" s="58"/>
      <c r="B44" s="265"/>
      <c r="C44" s="266" t="s">
        <v>19</v>
      </c>
      <c r="D44" s="212" t="s">
        <v>96</v>
      </c>
      <c r="E44" s="217">
        <v>1</v>
      </c>
      <c r="F44" s="212">
        <f t="shared" si="0"/>
        <v>0</v>
      </c>
      <c r="G44" s="61"/>
      <c r="H44" s="61"/>
      <c r="I44" s="171"/>
    </row>
    <row r="45" spans="1:9" s="172" customFormat="1">
      <c r="A45" s="58"/>
      <c r="B45" s="265"/>
      <c r="C45" s="215" t="s">
        <v>12</v>
      </c>
      <c r="D45" s="212" t="s">
        <v>13</v>
      </c>
      <c r="E45" s="217">
        <v>0.4</v>
      </c>
      <c r="F45" s="212">
        <f t="shared" si="0"/>
        <v>0</v>
      </c>
      <c r="G45" s="61"/>
      <c r="H45" s="61"/>
      <c r="I45" s="171"/>
    </row>
    <row r="46" spans="1:9" s="172" customFormat="1">
      <c r="A46" s="58"/>
      <c r="B46" s="233"/>
      <c r="C46" s="212" t="s">
        <v>77</v>
      </c>
      <c r="D46" s="212" t="s">
        <v>97</v>
      </c>
      <c r="E46" s="217">
        <v>1.4</v>
      </c>
      <c r="F46" s="212">
        <f t="shared" si="0"/>
        <v>0</v>
      </c>
      <c r="G46" s="61"/>
      <c r="H46" s="61"/>
      <c r="I46" s="171"/>
    </row>
    <row r="47" spans="1:9" s="268" customFormat="1" ht="15.95" customHeight="1">
      <c r="A47" s="267"/>
      <c r="B47" s="265"/>
      <c r="C47" s="257" t="s">
        <v>17</v>
      </c>
      <c r="D47" s="258"/>
      <c r="E47" s="259"/>
      <c r="F47" s="260"/>
    </row>
    <row r="48" spans="1:9" s="268" customFormat="1" ht="15.95" customHeight="1">
      <c r="A48" s="267"/>
      <c r="B48" s="265"/>
      <c r="C48" s="261" t="s">
        <v>18</v>
      </c>
      <c r="D48" s="261" t="s">
        <v>97</v>
      </c>
      <c r="E48" s="269">
        <v>0.1</v>
      </c>
      <c r="F48" s="261">
        <f>E48*F$36</f>
        <v>0</v>
      </c>
    </row>
    <row r="49" s="172" customFormat="1"/>
  </sheetData>
  <mergeCells count="2">
    <mergeCell ref="B30:C30"/>
    <mergeCell ref="B20:E20"/>
  </mergeCells>
  <pageMargins left="0.7" right="0.7" top="0.75" bottom="0.75" header="0" footer="0"/>
  <pageSetup paperSize="9" scale="85" fitToHeight="0"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9"/>
  <sheetViews>
    <sheetView topLeftCell="A10" zoomScaleNormal="100" workbookViewId="0">
      <selection activeCell="J35" sqref="J35"/>
    </sheetView>
  </sheetViews>
  <sheetFormatPr defaultRowHeight="15"/>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9" spans="1:11" s="172" customFormat="1" ht="20.25" customHeight="1">
      <c r="A19" s="170"/>
      <c r="B19" s="207" t="s">
        <v>2</v>
      </c>
      <c r="C19" s="28"/>
      <c r="D19" s="263"/>
      <c r="E19" s="264"/>
      <c r="F19" s="26"/>
      <c r="G19" s="26"/>
      <c r="H19" s="25"/>
      <c r="I19" s="171"/>
    </row>
    <row r="20" spans="1:11" s="43" customFormat="1" ht="45" customHeight="1">
      <c r="A20" s="53"/>
      <c r="B20" s="321" t="s">
        <v>114</v>
      </c>
      <c r="C20" s="322"/>
      <c r="D20" s="322"/>
      <c r="E20" s="322"/>
      <c r="F20" s="56"/>
      <c r="G20" s="56"/>
      <c r="H20" s="55"/>
      <c r="I20" s="42"/>
    </row>
    <row r="21" spans="1:11" s="48" customFormat="1">
      <c r="A21" s="44"/>
      <c r="B21" s="139"/>
      <c r="C21" s="49"/>
      <c r="D21" s="45"/>
      <c r="E21" s="50"/>
      <c r="F21" s="46"/>
      <c r="G21" s="46"/>
      <c r="H21" s="47"/>
      <c r="I21" s="47"/>
      <c r="J21" s="47"/>
      <c r="K21" s="47"/>
    </row>
    <row r="22" spans="1:11" s="172" customFormat="1" ht="18" customHeight="1">
      <c r="A22" s="246" t="s">
        <v>15</v>
      </c>
      <c r="B22" s="173"/>
      <c r="C22" s="246"/>
      <c r="D22" s="29"/>
      <c r="E22" s="25"/>
      <c r="F22" s="26"/>
      <c r="G22" s="26"/>
      <c r="H22" s="25"/>
      <c r="I22" s="171"/>
    </row>
    <row r="23" spans="1:11" s="172" customFormat="1" ht="18" customHeight="1">
      <c r="A23" s="246"/>
      <c r="B23" s="77" t="s">
        <v>106</v>
      </c>
      <c r="C23" s="77"/>
      <c r="D23" s="29"/>
      <c r="E23" s="25"/>
      <c r="F23" s="26"/>
      <c r="G23" s="26"/>
      <c r="H23" s="25"/>
      <c r="I23" s="171"/>
    </row>
    <row r="24" spans="1:11" s="172" customFormat="1">
      <c r="A24" s="77"/>
      <c r="B24" s="77" t="s">
        <v>25</v>
      </c>
      <c r="C24" s="173"/>
      <c r="D24" s="29"/>
      <c r="E24" s="25"/>
      <c r="F24" s="26"/>
      <c r="G24" s="26"/>
      <c r="H24" s="25"/>
      <c r="I24" s="171"/>
    </row>
    <row r="25" spans="1:11" s="172" customFormat="1">
      <c r="A25" s="77"/>
      <c r="B25" s="77" t="s">
        <v>104</v>
      </c>
      <c r="C25" s="173"/>
      <c r="D25" s="29"/>
      <c r="E25" s="25"/>
      <c r="F25" s="26"/>
      <c r="G25" s="26"/>
      <c r="H25" s="25"/>
      <c r="I25" s="171"/>
    </row>
    <row r="26" spans="1:11">
      <c r="A26" s="51"/>
      <c r="B26" s="76"/>
      <c r="C26" s="77"/>
      <c r="D26" s="29"/>
      <c r="E26" s="25"/>
      <c r="F26" s="26"/>
      <c r="G26" s="26"/>
      <c r="I26" s="52"/>
      <c r="J26" s="25"/>
    </row>
    <row r="27" spans="1:11" ht="41.25" customHeight="1">
      <c r="A27" s="51"/>
      <c r="B27" s="78"/>
      <c r="C27" s="28"/>
      <c r="D27" s="29"/>
      <c r="E27" s="25"/>
      <c r="F27" s="26"/>
      <c r="G27" s="26"/>
      <c r="H27" s="25"/>
      <c r="I27" s="52"/>
    </row>
    <row r="28" spans="1:11">
      <c r="A28" s="72"/>
      <c r="B28" s="79"/>
      <c r="C28" s="70"/>
      <c r="D28" s="34"/>
      <c r="E28" s="66"/>
      <c r="F28" s="66"/>
      <c r="G28" s="34"/>
      <c r="H28" s="34"/>
      <c r="I28" s="52"/>
    </row>
    <row r="29" spans="1:11">
      <c r="A29" s="72"/>
      <c r="B29" s="78"/>
      <c r="C29" s="80"/>
      <c r="D29" s="34"/>
      <c r="E29" s="66"/>
      <c r="F29" s="66"/>
      <c r="G29" s="34"/>
      <c r="H29" s="34"/>
      <c r="I29" s="52"/>
    </row>
    <row r="30" spans="1:11">
      <c r="A30" s="72"/>
      <c r="B30" s="326"/>
      <c r="C30" s="327"/>
      <c r="D30" s="34"/>
      <c r="E30" s="66"/>
      <c r="F30" s="66"/>
      <c r="G30" s="34"/>
      <c r="H30" s="34"/>
      <c r="I30" s="52"/>
    </row>
    <row r="31" spans="1:11">
      <c r="A31" s="72"/>
      <c r="B31" s="81"/>
      <c r="C31" s="70"/>
      <c r="D31" s="34"/>
      <c r="E31" s="66"/>
      <c r="F31" s="66"/>
      <c r="G31" s="34"/>
      <c r="H31" s="34"/>
      <c r="I31" s="52"/>
    </row>
    <row r="32" spans="1:11">
      <c r="A32" s="72"/>
      <c r="B32" s="81"/>
      <c r="C32" s="70"/>
      <c r="D32" s="34"/>
      <c r="E32" s="66"/>
      <c r="F32" s="66"/>
      <c r="G32" s="34"/>
      <c r="H32" s="34"/>
      <c r="I32" s="52"/>
    </row>
    <row r="33" spans="1:9">
      <c r="A33" s="72"/>
      <c r="B33" s="81"/>
      <c r="C33" s="34"/>
      <c r="D33" s="34"/>
      <c r="E33" s="66"/>
      <c r="F33" s="66"/>
      <c r="G33" s="34"/>
      <c r="H33" s="34"/>
      <c r="I33" s="52"/>
    </row>
    <row r="34" spans="1:9" ht="40.5" customHeight="1">
      <c r="A34" s="72"/>
      <c r="B34" s="82"/>
      <c r="C34" s="70"/>
      <c r="D34" s="34"/>
      <c r="E34" s="83"/>
      <c r="F34" s="83"/>
      <c r="G34" s="34"/>
      <c r="H34" s="34"/>
      <c r="I34" s="52"/>
    </row>
    <row r="35" spans="1:9" ht="50.25" customHeight="1" thickBot="1">
      <c r="A35" s="72"/>
      <c r="B35" s="34"/>
      <c r="C35" s="84"/>
      <c r="D35" s="85"/>
      <c r="E35" s="85"/>
      <c r="F35" s="34"/>
      <c r="G35" s="34"/>
      <c r="H35" s="34"/>
      <c r="I35" s="52"/>
    </row>
    <row r="36" spans="1:9" s="43" customFormat="1" ht="15.75" thickBot="1">
      <c r="A36" s="73"/>
      <c r="B36" s="71"/>
      <c r="C36" s="201" t="s">
        <v>3</v>
      </c>
      <c r="D36" s="202"/>
      <c r="E36" s="203" t="s">
        <v>85</v>
      </c>
      <c r="F36" s="211"/>
      <c r="G36" s="74"/>
      <c r="H36" s="40"/>
      <c r="I36" s="42"/>
    </row>
    <row r="37" spans="1:9" s="43" customFormat="1">
      <c r="A37" s="41"/>
      <c r="B37" s="86"/>
      <c r="C37" s="212" t="s">
        <v>62</v>
      </c>
      <c r="D37" s="213" t="s">
        <v>90</v>
      </c>
      <c r="E37" s="214">
        <v>1</v>
      </c>
      <c r="F37" s="212">
        <f t="shared" ref="F37:F38" si="0">E37*F$36</f>
        <v>0</v>
      </c>
      <c r="G37" s="36"/>
      <c r="H37" s="36"/>
      <c r="I37" s="42"/>
    </row>
    <row r="38" spans="1:9" s="43" customFormat="1">
      <c r="A38" s="41"/>
      <c r="B38" s="86"/>
      <c r="C38" s="212" t="s">
        <v>66</v>
      </c>
      <c r="D38" s="216" t="s">
        <v>90</v>
      </c>
      <c r="E38" s="217">
        <v>2</v>
      </c>
      <c r="F38" s="212">
        <f t="shared" si="0"/>
        <v>0</v>
      </c>
      <c r="G38" s="36"/>
      <c r="H38" s="36"/>
      <c r="I38" s="42"/>
    </row>
    <row r="39" spans="1:9" s="43" customFormat="1">
      <c r="A39" s="41"/>
      <c r="B39" s="86"/>
      <c r="C39" s="212" t="s">
        <v>28</v>
      </c>
      <c r="D39" s="212" t="s">
        <v>97</v>
      </c>
      <c r="E39" s="217">
        <v>0.9</v>
      </c>
      <c r="F39" s="212">
        <f>E39*F$36</f>
        <v>0</v>
      </c>
      <c r="G39" s="36"/>
      <c r="H39" s="87"/>
      <c r="I39" s="42"/>
    </row>
    <row r="40" spans="1:9" s="43" customFormat="1">
      <c r="A40" s="41"/>
      <c r="B40" s="86"/>
      <c r="C40" s="215" t="s">
        <v>26</v>
      </c>
      <c r="D40" s="212" t="s">
        <v>97</v>
      </c>
      <c r="E40" s="217">
        <v>2</v>
      </c>
      <c r="F40" s="212">
        <f t="shared" ref="F40:F47" si="1">E40*F$36</f>
        <v>0</v>
      </c>
      <c r="G40" s="36"/>
      <c r="H40" s="36"/>
      <c r="I40" s="42"/>
    </row>
    <row r="41" spans="1:9" s="43" customFormat="1">
      <c r="A41" s="41"/>
      <c r="B41" s="86"/>
      <c r="C41" s="215" t="s">
        <v>27</v>
      </c>
      <c r="D41" s="212" t="s">
        <v>97</v>
      </c>
      <c r="E41" s="217">
        <v>0.9</v>
      </c>
      <c r="F41" s="212">
        <f t="shared" si="1"/>
        <v>0</v>
      </c>
      <c r="G41" s="36"/>
      <c r="H41" s="36"/>
      <c r="I41" s="42"/>
    </row>
    <row r="42" spans="1:9" s="43" customFormat="1">
      <c r="A42" s="41"/>
      <c r="B42" s="86"/>
      <c r="C42" s="215" t="s">
        <v>10</v>
      </c>
      <c r="D42" s="212" t="s">
        <v>8</v>
      </c>
      <c r="E42" s="217">
        <v>10</v>
      </c>
      <c r="F42" s="212">
        <f t="shared" si="1"/>
        <v>0</v>
      </c>
      <c r="G42" s="36"/>
      <c r="H42" s="36"/>
      <c r="I42" s="42"/>
    </row>
    <row r="43" spans="1:9" s="43" customFormat="1">
      <c r="A43" s="41"/>
      <c r="B43" s="86"/>
      <c r="C43" s="215" t="s">
        <v>16</v>
      </c>
      <c r="D43" s="212" t="s">
        <v>8</v>
      </c>
      <c r="E43" s="217">
        <v>20</v>
      </c>
      <c r="F43" s="212">
        <f t="shared" si="1"/>
        <v>0</v>
      </c>
      <c r="G43" s="36"/>
      <c r="H43" s="36"/>
      <c r="I43" s="42"/>
    </row>
    <row r="44" spans="1:9" s="43" customFormat="1">
      <c r="A44" s="41"/>
      <c r="B44" s="86"/>
      <c r="C44" s="215" t="s">
        <v>76</v>
      </c>
      <c r="D44" s="212" t="s">
        <v>8</v>
      </c>
      <c r="E44" s="217">
        <v>1</v>
      </c>
      <c r="F44" s="212">
        <f t="shared" si="1"/>
        <v>0</v>
      </c>
      <c r="G44" s="36"/>
      <c r="H44" s="36"/>
      <c r="I44" s="42"/>
    </row>
    <row r="45" spans="1:9" s="43" customFormat="1" ht="25.5">
      <c r="A45" s="41"/>
      <c r="B45" s="86"/>
      <c r="C45" s="266" t="s">
        <v>19</v>
      </c>
      <c r="D45" s="212" t="s">
        <v>96</v>
      </c>
      <c r="E45" s="217">
        <v>1</v>
      </c>
      <c r="F45" s="212">
        <f t="shared" si="1"/>
        <v>0</v>
      </c>
      <c r="G45" s="36"/>
      <c r="H45" s="36"/>
      <c r="I45" s="42"/>
    </row>
    <row r="46" spans="1:9" s="43" customFormat="1">
      <c r="A46" s="41"/>
      <c r="B46" s="86"/>
      <c r="C46" s="215" t="s">
        <v>12</v>
      </c>
      <c r="D46" s="212" t="s">
        <v>13</v>
      </c>
      <c r="E46" s="217">
        <v>0.4</v>
      </c>
      <c r="F46" s="212">
        <f t="shared" si="1"/>
        <v>0</v>
      </c>
      <c r="G46" s="36"/>
      <c r="H46" s="36"/>
      <c r="I46" s="42"/>
    </row>
    <row r="47" spans="1:9" s="43" customFormat="1">
      <c r="A47" s="41"/>
      <c r="B47" s="35"/>
      <c r="C47" s="212" t="s">
        <v>77</v>
      </c>
      <c r="D47" s="212" t="s">
        <v>97</v>
      </c>
      <c r="E47" s="217">
        <v>1.4</v>
      </c>
      <c r="F47" s="212">
        <f t="shared" si="1"/>
        <v>0</v>
      </c>
      <c r="G47" s="36"/>
      <c r="H47" s="36"/>
      <c r="I47" s="42"/>
    </row>
    <row r="48" spans="1:9" s="75" customFormat="1" ht="15.95" customHeight="1">
      <c r="A48" s="88"/>
      <c r="B48" s="86"/>
      <c r="C48" s="257" t="s">
        <v>17</v>
      </c>
      <c r="D48" s="258"/>
      <c r="E48" s="259"/>
      <c r="F48" s="260"/>
    </row>
    <row r="49" spans="1:6" s="75" customFormat="1" ht="15.95" customHeight="1">
      <c r="A49" s="88"/>
      <c r="B49" s="86"/>
      <c r="C49" s="261" t="s">
        <v>18</v>
      </c>
      <c r="D49" s="261" t="s">
        <v>97</v>
      </c>
      <c r="E49" s="269">
        <v>0.1</v>
      </c>
      <c r="F49" s="261">
        <f>E49*F$36</f>
        <v>0</v>
      </c>
    </row>
  </sheetData>
  <mergeCells count="2">
    <mergeCell ref="B20:E20"/>
    <mergeCell ref="B30:C30"/>
  </mergeCells>
  <pageMargins left="0.7" right="0.7" top="0.75" bottom="0.75" header="0" footer="0"/>
  <pageSetup paperSize="9" scale="85" fitToHeight="0"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9"/>
  <sheetViews>
    <sheetView topLeftCell="A10" zoomScaleNormal="100" workbookViewId="0">
      <selection activeCell="B23" sqref="B23"/>
    </sheetView>
  </sheetViews>
  <sheetFormatPr defaultRowHeight="15"/>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9" spans="1:11" s="172" customFormat="1" ht="20.25" customHeight="1">
      <c r="A19" s="170"/>
      <c r="B19" s="207" t="s">
        <v>2</v>
      </c>
      <c r="C19" s="28"/>
      <c r="D19" s="263"/>
      <c r="E19" s="264"/>
      <c r="F19" s="26"/>
      <c r="G19" s="26"/>
      <c r="H19" s="25"/>
      <c r="I19" s="171"/>
    </row>
    <row r="20" spans="1:11" s="43" customFormat="1" ht="45" customHeight="1">
      <c r="A20" s="53"/>
      <c r="B20" s="321" t="s">
        <v>113</v>
      </c>
      <c r="C20" s="322"/>
      <c r="D20" s="322"/>
      <c r="E20" s="322"/>
      <c r="F20" s="56"/>
      <c r="G20" s="56"/>
      <c r="H20" s="55"/>
      <c r="I20" s="42"/>
    </row>
    <row r="21" spans="1:11" s="48" customFormat="1">
      <c r="A21" s="44"/>
      <c r="B21" s="139"/>
      <c r="C21" s="49"/>
      <c r="D21" s="45"/>
      <c r="E21" s="50"/>
      <c r="F21" s="46"/>
      <c r="G21" s="46"/>
      <c r="H21" s="47"/>
      <c r="I21" s="47"/>
      <c r="J21" s="47"/>
      <c r="K21" s="47"/>
    </row>
    <row r="22" spans="1:11" s="172" customFormat="1" ht="18" customHeight="1">
      <c r="A22" s="246" t="s">
        <v>15</v>
      </c>
      <c r="B22" s="173"/>
      <c r="C22" s="246"/>
      <c r="D22" s="29"/>
      <c r="E22" s="25"/>
      <c r="F22" s="26"/>
      <c r="G22" s="26"/>
      <c r="H22" s="25"/>
      <c r="I22" s="171"/>
    </row>
    <row r="23" spans="1:11" s="172" customFormat="1" ht="18" customHeight="1">
      <c r="A23" s="246"/>
      <c r="B23" s="77" t="s">
        <v>111</v>
      </c>
      <c r="C23" s="77"/>
      <c r="D23" s="29"/>
      <c r="E23" s="25"/>
      <c r="F23" s="26"/>
      <c r="G23" s="26"/>
      <c r="H23" s="25"/>
      <c r="I23" s="171"/>
    </row>
    <row r="24" spans="1:11" s="172" customFormat="1">
      <c r="A24" s="77"/>
      <c r="B24" s="77" t="s">
        <v>25</v>
      </c>
      <c r="C24" s="173"/>
      <c r="D24" s="29"/>
      <c r="E24" s="25"/>
      <c r="F24" s="26"/>
      <c r="G24" s="26"/>
      <c r="H24" s="25"/>
      <c r="I24" s="171"/>
    </row>
    <row r="25" spans="1:11" s="172" customFormat="1">
      <c r="A25" s="77"/>
      <c r="B25" s="77" t="s">
        <v>104</v>
      </c>
      <c r="C25" s="173"/>
      <c r="D25" s="29"/>
      <c r="E25" s="25"/>
      <c r="F25" s="26"/>
      <c r="G25" s="26"/>
      <c r="H25" s="25"/>
      <c r="I25" s="171"/>
    </row>
    <row r="26" spans="1:11">
      <c r="A26" s="51"/>
      <c r="B26" s="76"/>
      <c r="C26" s="77"/>
      <c r="D26" s="29"/>
      <c r="E26" s="25"/>
      <c r="F26" s="26"/>
      <c r="G26" s="26"/>
      <c r="I26" s="52"/>
      <c r="J26" s="25"/>
    </row>
    <row r="27" spans="1:11" ht="41.25" customHeight="1">
      <c r="A27" s="51"/>
      <c r="B27" s="78"/>
      <c r="C27" s="28"/>
      <c r="D27" s="29"/>
      <c r="E27" s="25"/>
      <c r="F27" s="26"/>
      <c r="G27" s="26"/>
      <c r="H27" s="25"/>
      <c r="I27" s="52"/>
    </row>
    <row r="28" spans="1:11">
      <c r="A28" s="72"/>
      <c r="B28" s="79"/>
      <c r="C28" s="70"/>
      <c r="D28" s="34"/>
      <c r="E28" s="66"/>
      <c r="F28" s="66"/>
      <c r="G28" s="34"/>
      <c r="H28" s="34"/>
      <c r="I28" s="52"/>
    </row>
    <row r="29" spans="1:11">
      <c r="A29" s="72"/>
      <c r="B29" s="78"/>
      <c r="C29" s="80"/>
      <c r="D29" s="34"/>
      <c r="E29" s="66"/>
      <c r="F29" s="66"/>
      <c r="G29" s="34"/>
      <c r="H29" s="34"/>
      <c r="I29" s="52"/>
    </row>
    <row r="30" spans="1:11">
      <c r="A30" s="72"/>
      <c r="B30" s="326"/>
      <c r="C30" s="327"/>
      <c r="D30" s="34"/>
      <c r="E30" s="66"/>
      <c r="F30" s="66"/>
      <c r="G30" s="34"/>
      <c r="H30" s="34"/>
      <c r="I30" s="52"/>
    </row>
    <row r="31" spans="1:11">
      <c r="A31" s="72"/>
      <c r="B31" s="81"/>
      <c r="C31" s="70"/>
      <c r="D31" s="34"/>
      <c r="E31" s="66"/>
      <c r="F31" s="66"/>
      <c r="G31" s="34"/>
      <c r="H31" s="34"/>
      <c r="I31" s="52"/>
    </row>
    <row r="32" spans="1:11">
      <c r="A32" s="72"/>
      <c r="B32" s="81"/>
      <c r="C32" s="70"/>
      <c r="D32" s="34"/>
      <c r="E32" s="66"/>
      <c r="F32" s="66"/>
      <c r="G32" s="34"/>
      <c r="H32" s="34"/>
      <c r="I32" s="52"/>
    </row>
    <row r="33" spans="1:9">
      <c r="A33" s="72"/>
      <c r="B33" s="81"/>
      <c r="C33" s="34"/>
      <c r="D33" s="34"/>
      <c r="E33" s="66"/>
      <c r="F33" s="66"/>
      <c r="G33" s="34"/>
      <c r="H33" s="34"/>
      <c r="I33" s="52"/>
    </row>
    <row r="34" spans="1:9" ht="40.5" customHeight="1">
      <c r="A34" s="72"/>
      <c r="B34" s="82"/>
      <c r="C34" s="70"/>
      <c r="D34" s="34"/>
      <c r="E34" s="83"/>
      <c r="F34" s="83"/>
      <c r="G34" s="34"/>
      <c r="H34" s="34"/>
      <c r="I34" s="52"/>
    </row>
    <row r="35" spans="1:9" ht="50.25" customHeight="1" thickBot="1">
      <c r="A35" s="72"/>
      <c r="B35" s="34"/>
      <c r="C35" s="84"/>
      <c r="D35" s="85"/>
      <c r="E35" s="85"/>
      <c r="F35" s="34"/>
      <c r="G35" s="34"/>
      <c r="H35" s="34"/>
      <c r="I35" s="52"/>
    </row>
    <row r="36" spans="1:9" s="43" customFormat="1" ht="15.75" thickBot="1">
      <c r="A36" s="73"/>
      <c r="B36" s="71"/>
      <c r="C36" s="201" t="s">
        <v>3</v>
      </c>
      <c r="D36" s="202"/>
      <c r="E36" s="203" t="s">
        <v>85</v>
      </c>
      <c r="F36" s="211"/>
      <c r="G36" s="74"/>
      <c r="H36" s="40"/>
      <c r="I36" s="42"/>
    </row>
    <row r="37" spans="1:9" s="43" customFormat="1">
      <c r="A37" s="41"/>
      <c r="B37" s="86"/>
      <c r="C37" s="212" t="s">
        <v>62</v>
      </c>
      <c r="D37" s="213" t="s">
        <v>90</v>
      </c>
      <c r="E37" s="214">
        <v>2</v>
      </c>
      <c r="F37" s="212">
        <f t="shared" ref="F37:F38" si="0">E37*F$36</f>
        <v>0</v>
      </c>
      <c r="G37" s="36"/>
      <c r="H37" s="36"/>
      <c r="I37" s="42"/>
    </row>
    <row r="38" spans="1:9" s="43" customFormat="1">
      <c r="A38" s="41"/>
      <c r="B38" s="86"/>
      <c r="C38" s="212" t="s">
        <v>66</v>
      </c>
      <c r="D38" s="216" t="s">
        <v>90</v>
      </c>
      <c r="E38" s="217">
        <v>2</v>
      </c>
      <c r="F38" s="212">
        <f t="shared" si="0"/>
        <v>0</v>
      </c>
      <c r="G38" s="36"/>
      <c r="H38" s="36"/>
      <c r="I38" s="42"/>
    </row>
    <row r="39" spans="1:9" s="43" customFormat="1">
      <c r="A39" s="41"/>
      <c r="B39" s="86"/>
      <c r="C39" s="212" t="s">
        <v>28</v>
      </c>
      <c r="D39" s="212" t="s">
        <v>97</v>
      </c>
      <c r="E39" s="217">
        <v>0.9</v>
      </c>
      <c r="F39" s="212">
        <f>E39*F$36</f>
        <v>0</v>
      </c>
      <c r="G39" s="36"/>
      <c r="H39" s="87"/>
      <c r="I39" s="42"/>
    </row>
    <row r="40" spans="1:9" s="43" customFormat="1">
      <c r="A40" s="41"/>
      <c r="B40" s="86"/>
      <c r="C40" s="215" t="s">
        <v>26</v>
      </c>
      <c r="D40" s="212" t="s">
        <v>97</v>
      </c>
      <c r="E40" s="217">
        <v>2</v>
      </c>
      <c r="F40" s="212">
        <f t="shared" ref="F40:F47" si="1">E40*F$36</f>
        <v>0</v>
      </c>
      <c r="G40" s="36"/>
      <c r="H40" s="36"/>
      <c r="I40" s="42"/>
    </row>
    <row r="41" spans="1:9" s="43" customFormat="1">
      <c r="A41" s="41"/>
      <c r="B41" s="86"/>
      <c r="C41" s="215" t="s">
        <v>27</v>
      </c>
      <c r="D41" s="212" t="s">
        <v>97</v>
      </c>
      <c r="E41" s="217">
        <v>0.9</v>
      </c>
      <c r="F41" s="212">
        <f t="shared" si="1"/>
        <v>0</v>
      </c>
      <c r="G41" s="36"/>
      <c r="H41" s="36"/>
      <c r="I41" s="42"/>
    </row>
    <row r="42" spans="1:9" s="43" customFormat="1">
      <c r="A42" s="41"/>
      <c r="B42" s="86"/>
      <c r="C42" s="215" t="s">
        <v>10</v>
      </c>
      <c r="D42" s="212" t="s">
        <v>8</v>
      </c>
      <c r="E42" s="217">
        <v>10</v>
      </c>
      <c r="F42" s="212">
        <f t="shared" si="1"/>
        <v>0</v>
      </c>
      <c r="G42" s="36"/>
      <c r="H42" s="36"/>
      <c r="I42" s="42"/>
    </row>
    <row r="43" spans="1:9" s="43" customFormat="1">
      <c r="A43" s="41"/>
      <c r="B43" s="86"/>
      <c r="C43" s="215" t="s">
        <v>16</v>
      </c>
      <c r="D43" s="212" t="s">
        <v>8</v>
      </c>
      <c r="E43" s="217">
        <v>20</v>
      </c>
      <c r="F43" s="212">
        <f t="shared" si="1"/>
        <v>0</v>
      </c>
      <c r="G43" s="36"/>
      <c r="H43" s="36"/>
      <c r="I43" s="42"/>
    </row>
    <row r="44" spans="1:9" s="43" customFormat="1">
      <c r="A44" s="41"/>
      <c r="B44" s="86"/>
      <c r="C44" s="215" t="s">
        <v>76</v>
      </c>
      <c r="D44" s="212" t="s">
        <v>8</v>
      </c>
      <c r="E44" s="217">
        <v>1</v>
      </c>
      <c r="F44" s="212">
        <f t="shared" si="1"/>
        <v>0</v>
      </c>
      <c r="G44" s="36"/>
      <c r="H44" s="36"/>
      <c r="I44" s="42"/>
    </row>
    <row r="45" spans="1:9" s="43" customFormat="1" ht="25.5">
      <c r="A45" s="41"/>
      <c r="B45" s="86"/>
      <c r="C45" s="266" t="s">
        <v>19</v>
      </c>
      <c r="D45" s="212" t="s">
        <v>96</v>
      </c>
      <c r="E45" s="217">
        <v>1</v>
      </c>
      <c r="F45" s="212">
        <f t="shared" si="1"/>
        <v>0</v>
      </c>
      <c r="G45" s="36"/>
      <c r="H45" s="36"/>
      <c r="I45" s="42"/>
    </row>
    <row r="46" spans="1:9" s="43" customFormat="1">
      <c r="A46" s="41"/>
      <c r="B46" s="86"/>
      <c r="C46" s="215" t="s">
        <v>12</v>
      </c>
      <c r="D46" s="212" t="s">
        <v>13</v>
      </c>
      <c r="E46" s="217">
        <v>0.4</v>
      </c>
      <c r="F46" s="212">
        <f t="shared" si="1"/>
        <v>0</v>
      </c>
      <c r="G46" s="36"/>
      <c r="H46" s="36"/>
      <c r="I46" s="42"/>
    </row>
    <row r="47" spans="1:9" s="43" customFormat="1">
      <c r="A47" s="41"/>
      <c r="B47" s="35"/>
      <c r="C47" s="212" t="s">
        <v>77</v>
      </c>
      <c r="D47" s="212" t="s">
        <v>97</v>
      </c>
      <c r="E47" s="217">
        <v>1.4</v>
      </c>
      <c r="F47" s="212">
        <f t="shared" si="1"/>
        <v>0</v>
      </c>
      <c r="G47" s="36"/>
      <c r="H47" s="36"/>
      <c r="I47" s="42"/>
    </row>
    <row r="48" spans="1:9" s="75" customFormat="1" ht="15.95" customHeight="1">
      <c r="A48" s="88"/>
      <c r="B48" s="86"/>
      <c r="C48" s="257" t="s">
        <v>17</v>
      </c>
      <c r="D48" s="258"/>
      <c r="E48" s="259"/>
      <c r="F48" s="260"/>
    </row>
    <row r="49" spans="1:6" s="75" customFormat="1" ht="15.95" customHeight="1">
      <c r="A49" s="88"/>
      <c r="B49" s="86"/>
      <c r="C49" s="261" t="s">
        <v>18</v>
      </c>
      <c r="D49" s="261" t="s">
        <v>97</v>
      </c>
      <c r="E49" s="269">
        <v>0.1</v>
      </c>
      <c r="F49" s="261">
        <f>E49*F$36</f>
        <v>0</v>
      </c>
    </row>
  </sheetData>
  <mergeCells count="2">
    <mergeCell ref="B20:E20"/>
    <mergeCell ref="B30:C30"/>
  </mergeCells>
  <pageMargins left="0.7" right="0.7" top="0.75" bottom="0.75" header="0" footer="0"/>
  <pageSetup paperSize="9" scale="85" fitToHeight="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3"/>
  <sheetViews>
    <sheetView topLeftCell="A10" zoomScaleNormal="100" workbookViewId="0"/>
  </sheetViews>
  <sheetFormatPr defaultRowHeight="15" outlineLevelRow="1"/>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20" spans="1:9" s="172" customFormat="1">
      <c r="B20" s="207" t="s">
        <v>2</v>
      </c>
    </row>
    <row r="21" spans="1:9" s="172" customFormat="1" ht="29.25" customHeight="1">
      <c r="A21" s="170"/>
      <c r="B21" s="325" t="s">
        <v>110</v>
      </c>
      <c r="C21" s="325"/>
      <c r="D21" s="325"/>
      <c r="E21" s="325"/>
      <c r="F21" s="325"/>
      <c r="G21" s="26"/>
      <c r="H21" s="25"/>
      <c r="I21" s="171"/>
    </row>
    <row r="22" spans="1:9" s="172" customFormat="1">
      <c r="A22" s="170"/>
      <c r="B22" s="121"/>
      <c r="C22" s="207"/>
      <c r="D22" s="29"/>
      <c r="E22" s="25"/>
      <c r="F22" s="26"/>
      <c r="G22" s="26"/>
      <c r="H22" s="25"/>
      <c r="I22" s="171"/>
    </row>
    <row r="23" spans="1:9" s="172" customFormat="1">
      <c r="A23" s="170"/>
      <c r="B23" s="246" t="s">
        <v>15</v>
      </c>
      <c r="C23" s="270"/>
      <c r="D23" s="29"/>
      <c r="E23" s="25"/>
      <c r="F23" s="26"/>
      <c r="G23" s="26"/>
      <c r="H23" s="25"/>
      <c r="I23" s="171"/>
    </row>
    <row r="24" spans="1:9" s="172" customFormat="1">
      <c r="A24" s="77" t="s">
        <v>47</v>
      </c>
      <c r="B24" s="173"/>
      <c r="C24" s="28"/>
      <c r="D24" s="29"/>
      <c r="E24" s="25"/>
      <c r="F24" s="26"/>
      <c r="G24" s="26"/>
      <c r="H24" s="25"/>
      <c r="I24" s="171"/>
    </row>
    <row r="25" spans="1:9" s="172" customFormat="1">
      <c r="A25" s="77" t="s">
        <v>109</v>
      </c>
      <c r="B25" s="121"/>
      <c r="C25" s="28"/>
      <c r="D25" s="29"/>
      <c r="E25" s="25"/>
      <c r="F25" s="26"/>
      <c r="G25" s="26"/>
      <c r="H25" s="25"/>
      <c r="I25" s="171"/>
    </row>
    <row r="26" spans="1:9">
      <c r="A26" s="51"/>
      <c r="B26" s="61"/>
      <c r="C26" s="28"/>
      <c r="D26" s="29"/>
      <c r="E26" s="25"/>
      <c r="F26" s="26"/>
      <c r="G26" s="26"/>
      <c r="H26" s="25"/>
      <c r="I26" s="52"/>
    </row>
    <row r="27" spans="1:9">
      <c r="A27" s="51"/>
      <c r="B27" s="61"/>
      <c r="C27" s="28"/>
      <c r="D27" s="29"/>
      <c r="E27" s="25"/>
      <c r="F27" s="26"/>
      <c r="G27" s="26"/>
      <c r="H27" s="25"/>
      <c r="I27" s="52"/>
    </row>
    <row r="28" spans="1:9" s="34" customFormat="1" ht="12.75" outlineLevel="1">
      <c r="A28" s="72"/>
      <c r="B28" s="79"/>
      <c r="E28" s="66"/>
      <c r="F28" s="66"/>
    </row>
    <row r="29" spans="1:9" s="34" customFormat="1" ht="12.75" outlineLevel="1">
      <c r="A29" s="72"/>
      <c r="B29" s="81"/>
      <c r="E29" s="66"/>
      <c r="F29" s="66"/>
    </row>
    <row r="30" spans="1:9" s="34" customFormat="1" ht="12.75" outlineLevel="1">
      <c r="A30" s="72"/>
      <c r="B30" s="81"/>
      <c r="E30" s="66"/>
      <c r="F30" s="66"/>
    </row>
    <row r="31" spans="1:9" s="34" customFormat="1" ht="12.75" outlineLevel="1">
      <c r="A31" s="72"/>
      <c r="B31" s="81"/>
      <c r="E31" s="66"/>
      <c r="F31" s="66"/>
    </row>
    <row r="32" spans="1:9" s="34" customFormat="1" ht="12.75" outlineLevel="1">
      <c r="A32" s="72"/>
      <c r="B32" s="81"/>
      <c r="E32" s="66"/>
      <c r="F32" s="66"/>
    </row>
    <row r="33" spans="1:16" s="34" customFormat="1" ht="12.75" outlineLevel="1">
      <c r="A33" s="72"/>
      <c r="B33" s="81"/>
      <c r="E33" s="66"/>
      <c r="F33" s="66"/>
    </row>
    <row r="34" spans="1:16" s="34" customFormat="1" ht="12.75" outlineLevel="1">
      <c r="A34" s="72"/>
      <c r="B34" s="82"/>
      <c r="E34" s="83"/>
      <c r="F34" s="83"/>
    </row>
    <row r="35" spans="1:16" s="61" customFormat="1" ht="12.75" outlineLevel="1">
      <c r="A35" s="58"/>
      <c r="B35" s="123"/>
      <c r="E35" s="124"/>
      <c r="F35" s="124"/>
    </row>
    <row r="36" spans="1:16" s="61" customFormat="1" ht="12.75" outlineLevel="1">
      <c r="A36" s="58"/>
      <c r="B36" s="123"/>
      <c r="E36" s="124"/>
      <c r="F36" s="124"/>
    </row>
    <row r="37" spans="1:16" s="61" customFormat="1" ht="54" customHeight="1" outlineLevel="1" thickBot="1">
      <c r="A37" s="58"/>
      <c r="B37" s="123"/>
      <c r="E37" s="124"/>
      <c r="F37" s="124"/>
    </row>
    <row r="38" spans="1:16" s="178" customFormat="1" thickBot="1">
      <c r="A38" s="174"/>
      <c r="B38" s="176"/>
      <c r="C38" s="201" t="s">
        <v>3</v>
      </c>
      <c r="D38" s="202"/>
      <c r="E38" s="203" t="s">
        <v>85</v>
      </c>
      <c r="F38" s="177"/>
      <c r="H38" s="179"/>
      <c r="I38" s="180"/>
      <c r="J38" s="180"/>
      <c r="K38" s="180"/>
      <c r="L38" s="180"/>
      <c r="M38" s="180"/>
      <c r="N38" s="180"/>
      <c r="O38" s="180"/>
      <c r="P38" s="180"/>
    </row>
    <row r="39" spans="1:16" s="61" customFormat="1" ht="15.95" customHeight="1">
      <c r="A39" s="58"/>
      <c r="B39" s="233"/>
      <c r="C39" s="181" t="s">
        <v>46</v>
      </c>
      <c r="D39" s="182" t="s">
        <v>82</v>
      </c>
      <c r="E39" s="183">
        <v>1</v>
      </c>
      <c r="F39" s="182">
        <f>E39*$F$38</f>
        <v>0</v>
      </c>
    </row>
    <row r="40" spans="1:16" s="61" customFormat="1" ht="15.95" customHeight="1">
      <c r="A40" s="58"/>
      <c r="B40" s="233"/>
      <c r="C40" s="187" t="s">
        <v>43</v>
      </c>
      <c r="D40" s="181" t="s">
        <v>13</v>
      </c>
      <c r="E40" s="186">
        <v>4.5</v>
      </c>
      <c r="F40" s="181">
        <f>E40*$F$38</f>
        <v>0</v>
      </c>
    </row>
    <row r="41" spans="1:16" s="61" customFormat="1" ht="15.95" customHeight="1">
      <c r="A41" s="58"/>
      <c r="B41" s="233"/>
      <c r="C41" s="187" t="s">
        <v>45</v>
      </c>
      <c r="D41" s="181" t="s">
        <v>44</v>
      </c>
      <c r="E41" s="186">
        <v>0.1</v>
      </c>
      <c r="F41" s="181">
        <f t="shared" ref="F41:F42" si="0">E41*$F$38</f>
        <v>0</v>
      </c>
    </row>
    <row r="42" spans="1:16" s="61" customFormat="1" ht="15.95" customHeight="1">
      <c r="A42" s="58"/>
      <c r="B42" s="233"/>
      <c r="C42" s="187" t="s">
        <v>12</v>
      </c>
      <c r="D42" s="181" t="s">
        <v>13</v>
      </c>
      <c r="E42" s="186">
        <v>0.3</v>
      </c>
      <c r="F42" s="181">
        <f t="shared" si="0"/>
        <v>0</v>
      </c>
    </row>
    <row r="43" spans="1:16" s="61" customFormat="1" ht="15.95" customHeight="1">
      <c r="A43" s="58"/>
      <c r="B43" s="233"/>
      <c r="C43" s="271" t="s">
        <v>77</v>
      </c>
      <c r="D43" s="271" t="s">
        <v>83</v>
      </c>
      <c r="E43" s="272">
        <v>1.4</v>
      </c>
      <c r="F43" s="271">
        <f t="shared" ref="F43" si="1">E43*$E$3364</f>
        <v>0</v>
      </c>
    </row>
  </sheetData>
  <mergeCells count="1">
    <mergeCell ref="B21:F21"/>
  </mergeCells>
  <pageMargins left="0.7" right="0.7" top="0.75" bottom="0.75" header="0" footer="0"/>
  <pageSetup paperSize="9" scale="85" fitToHeight="0"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0"/>
  <sheetViews>
    <sheetView topLeftCell="A10" zoomScale="85" zoomScaleNormal="85" workbookViewId="0">
      <selection activeCell="M15" sqref="M15"/>
    </sheetView>
  </sheetViews>
  <sheetFormatPr defaultRowHeight="15" outlineLevelRow="1"/>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20" spans="1:9" s="277" customFormat="1">
      <c r="B20" s="207" t="s">
        <v>2</v>
      </c>
    </row>
    <row r="21" spans="1:9" s="172" customFormat="1" ht="29.25" customHeight="1">
      <c r="A21" s="170"/>
      <c r="B21" s="325" t="s">
        <v>48</v>
      </c>
      <c r="C21" s="325"/>
      <c r="D21" s="325"/>
      <c r="E21" s="325"/>
      <c r="F21" s="325"/>
      <c r="G21" s="26"/>
      <c r="H21" s="25"/>
      <c r="I21" s="171"/>
    </row>
    <row r="22" spans="1:9" s="277" customFormat="1">
      <c r="A22" s="278"/>
      <c r="B22" s="275"/>
      <c r="C22" s="207"/>
      <c r="D22" s="276"/>
      <c r="E22" s="274"/>
      <c r="F22" s="273"/>
      <c r="G22" s="273"/>
      <c r="H22" s="274"/>
      <c r="I22" s="279"/>
    </row>
    <row r="23" spans="1:9" s="277" customFormat="1">
      <c r="A23" s="278"/>
      <c r="B23" s="246" t="s">
        <v>15</v>
      </c>
      <c r="C23" s="280"/>
      <c r="D23" s="276"/>
      <c r="E23" s="274"/>
      <c r="F23" s="273"/>
      <c r="G23" s="273"/>
      <c r="H23" s="274"/>
      <c r="I23" s="279"/>
    </row>
    <row r="24" spans="1:9" s="172" customFormat="1">
      <c r="A24" s="77"/>
      <c r="B24" s="234" t="s">
        <v>49</v>
      </c>
      <c r="C24" s="28"/>
      <c r="D24" s="29"/>
      <c r="E24" s="25"/>
      <c r="F24" s="26"/>
      <c r="G24" s="26"/>
      <c r="H24" s="25"/>
      <c r="I24" s="171"/>
    </row>
    <row r="25" spans="1:9">
      <c r="A25" s="122"/>
      <c r="B25" s="121"/>
      <c r="C25" s="28"/>
      <c r="D25" s="29"/>
      <c r="E25" s="25"/>
      <c r="F25" s="26"/>
      <c r="G25" s="26"/>
      <c r="H25" s="25"/>
      <c r="I25" s="52"/>
    </row>
    <row r="26" spans="1:9">
      <c r="A26" s="51"/>
      <c r="B26" s="61"/>
      <c r="C26" s="28"/>
      <c r="D26" s="29"/>
      <c r="E26" s="25"/>
      <c r="F26" s="26"/>
      <c r="G26" s="26"/>
      <c r="H26" s="25"/>
      <c r="I26" s="52"/>
    </row>
    <row r="27" spans="1:9">
      <c r="A27" s="51"/>
      <c r="B27" s="61"/>
      <c r="C27" s="28"/>
      <c r="D27" s="29"/>
      <c r="E27" s="25"/>
      <c r="F27" s="26"/>
      <c r="G27" s="26"/>
      <c r="H27" s="25"/>
      <c r="I27" s="52"/>
    </row>
    <row r="28" spans="1:9" s="34" customFormat="1" ht="12.75" outlineLevel="1">
      <c r="A28" s="72"/>
      <c r="B28" s="79"/>
      <c r="E28" s="66"/>
      <c r="F28" s="66"/>
    </row>
    <row r="29" spans="1:9" s="34" customFormat="1" ht="12.75" outlineLevel="1">
      <c r="A29" s="72"/>
      <c r="B29" s="81"/>
      <c r="E29" s="66"/>
      <c r="F29" s="66"/>
    </row>
    <row r="30" spans="1:9" s="34" customFormat="1" ht="12.75" outlineLevel="1">
      <c r="A30" s="72"/>
      <c r="B30" s="81"/>
      <c r="E30" s="66"/>
      <c r="F30" s="66"/>
    </row>
    <row r="31" spans="1:9" s="34" customFormat="1" ht="12.75" outlineLevel="1">
      <c r="A31" s="72"/>
      <c r="B31" s="81"/>
      <c r="E31" s="66"/>
      <c r="F31" s="66"/>
    </row>
    <row r="32" spans="1:9" s="34" customFormat="1" ht="12.75" outlineLevel="1">
      <c r="A32" s="72"/>
      <c r="B32" s="81"/>
      <c r="E32" s="66"/>
      <c r="F32" s="66"/>
    </row>
    <row r="33" spans="1:16" s="34" customFormat="1" ht="12.75" outlineLevel="1">
      <c r="A33" s="72"/>
      <c r="B33" s="81"/>
      <c r="E33" s="66"/>
      <c r="F33" s="66"/>
    </row>
    <row r="34" spans="1:16" s="34" customFormat="1" ht="12.75" outlineLevel="1">
      <c r="A34" s="72"/>
      <c r="B34" s="82"/>
      <c r="E34" s="83"/>
      <c r="F34" s="83"/>
    </row>
    <row r="35" spans="1:16" s="61" customFormat="1" ht="12.75" outlineLevel="1">
      <c r="A35" s="58"/>
      <c r="B35" s="123"/>
      <c r="E35" s="124"/>
      <c r="F35" s="124"/>
    </row>
    <row r="36" spans="1:16" s="61" customFormat="1" ht="12.75" outlineLevel="1">
      <c r="A36" s="58"/>
      <c r="B36" s="123"/>
      <c r="E36" s="124"/>
      <c r="F36" s="124"/>
    </row>
    <row r="37" spans="1:16" s="61" customFormat="1" ht="54" customHeight="1" outlineLevel="1" thickBot="1">
      <c r="A37" s="58"/>
      <c r="B37" s="123"/>
      <c r="E37" s="124"/>
      <c r="F37" s="124"/>
    </row>
    <row r="38" spans="1:16" s="235" customFormat="1" thickBot="1">
      <c r="A38" s="210"/>
      <c r="B38" s="243"/>
      <c r="C38" s="201" t="s">
        <v>3</v>
      </c>
      <c r="D38" s="205"/>
      <c r="E38" s="206" t="s">
        <v>85</v>
      </c>
      <c r="F38" s="204"/>
      <c r="H38" s="243"/>
      <c r="I38" s="281"/>
      <c r="J38" s="281"/>
      <c r="K38" s="281"/>
      <c r="L38" s="281"/>
      <c r="M38" s="281"/>
      <c r="N38" s="281"/>
      <c r="O38" s="281"/>
      <c r="P38" s="281"/>
    </row>
    <row r="39" spans="1:16" s="284" customFormat="1" ht="15.95" customHeight="1">
      <c r="A39" s="282"/>
      <c r="B39" s="283"/>
      <c r="C39" s="215" t="s">
        <v>50</v>
      </c>
      <c r="D39" s="212" t="s">
        <v>13</v>
      </c>
      <c r="E39" s="217">
        <v>1</v>
      </c>
      <c r="F39" s="212">
        <f>E39*$F$38</f>
        <v>0</v>
      </c>
    </row>
    <row r="40" spans="1:16" s="284" customFormat="1" ht="15.95" customHeight="1">
      <c r="A40" s="282"/>
      <c r="B40" s="283"/>
      <c r="C40" s="209" t="s">
        <v>45</v>
      </c>
      <c r="D40" s="221" t="s">
        <v>44</v>
      </c>
      <c r="E40" s="223">
        <v>0.1</v>
      </c>
      <c r="F40" s="221">
        <f t="shared" ref="F40" si="0">E40*$F$38</f>
        <v>0</v>
      </c>
    </row>
  </sheetData>
  <mergeCells count="1">
    <mergeCell ref="B21:F21"/>
  </mergeCells>
  <pageMargins left="0.7" right="0.7" top="0.75" bottom="0.75" header="0" footer="0"/>
  <pageSetup paperSize="9" scale="85" fitToHeight="0"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Q14" sqref="Q14"/>
    </sheetView>
  </sheetViews>
  <sheetFormatPr defaultRowHeight="15"/>
  <sheetData/>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P54" sqref="P54"/>
    </sheetView>
  </sheetViews>
  <sheetFormatPr defaultRowHeight="15"/>
  <sheetData/>
  <sheetProtection formatCells="0" formatColumns="0" formatRows="0" insertColumns="0" insertRows="0" insertHyperlinks="0" deleteColumns="0" deleteRows="0" sort="0" autoFilter="0" pivotTables="0"/>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01"/>
  <sheetViews>
    <sheetView topLeftCell="A10" zoomScaleNormal="100" workbookViewId="0">
      <selection activeCell="K72" sqref="K72"/>
    </sheetView>
  </sheetViews>
  <sheetFormatPr defaultRowHeight="15" outlineLevelRow="1"/>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7" spans="1:11" s="289" customFormat="1">
      <c r="A17" s="292" t="s">
        <v>192</v>
      </c>
      <c r="B17" s="292"/>
      <c r="D17" s="292"/>
      <c r="E17" s="292"/>
      <c r="F17" s="292"/>
    </row>
    <row r="18" spans="1:11" s="168" customFormat="1" ht="18.75">
      <c r="A18" s="12"/>
      <c r="B18" s="166" t="s">
        <v>14</v>
      </c>
      <c r="C18" s="103"/>
      <c r="D18" s="104"/>
      <c r="E18" s="105"/>
      <c r="F18" s="167"/>
      <c r="G18" s="167"/>
      <c r="H18" s="167"/>
      <c r="I18" s="167"/>
      <c r="J18" s="167"/>
      <c r="K18" s="167"/>
    </row>
    <row r="19" spans="1:11" s="13" customFormat="1" ht="31.5" customHeight="1">
      <c r="A19" s="315" t="s">
        <v>156</v>
      </c>
      <c r="B19" s="315"/>
      <c r="C19" s="315"/>
      <c r="D19" s="315"/>
      <c r="E19" s="315"/>
      <c r="F19" s="14"/>
      <c r="G19" s="14"/>
      <c r="H19" s="15"/>
      <c r="I19" s="15"/>
      <c r="J19" s="15"/>
      <c r="K19" s="15"/>
    </row>
    <row r="20" spans="1:11" s="13" customFormat="1">
      <c r="A20" s="166"/>
      <c r="B20" s="169"/>
      <c r="C20" s="107"/>
      <c r="D20" s="104"/>
      <c r="E20" s="108"/>
      <c r="F20" s="14"/>
      <c r="G20" s="14"/>
      <c r="H20" s="15"/>
      <c r="I20" s="15"/>
      <c r="J20" s="15"/>
      <c r="K20" s="15"/>
    </row>
    <row r="21" spans="1:11" s="172" customFormat="1" ht="0.75" customHeight="1">
      <c r="A21" s="170"/>
      <c r="B21" s="316"/>
      <c r="C21" s="316"/>
      <c r="D21" s="316"/>
      <c r="E21" s="316"/>
      <c r="F21" s="316"/>
      <c r="G21" s="26"/>
      <c r="H21" s="25"/>
      <c r="I21" s="171"/>
    </row>
    <row r="22" spans="1:11" s="172" customFormat="1">
      <c r="A22" s="170"/>
      <c r="B22" s="123" t="s">
        <v>15</v>
      </c>
      <c r="C22" s="28"/>
      <c r="D22" s="29"/>
      <c r="E22" s="25"/>
      <c r="F22" s="26"/>
      <c r="G22" s="26"/>
      <c r="H22" s="25"/>
      <c r="I22" s="171"/>
    </row>
    <row r="23" spans="1:11" s="172" customFormat="1">
      <c r="A23" s="77" t="s">
        <v>124</v>
      </c>
      <c r="B23" s="287"/>
      <c r="C23" s="288"/>
      <c r="D23" s="29"/>
      <c r="E23" s="25"/>
      <c r="F23" s="26"/>
      <c r="G23" s="26"/>
      <c r="H23" s="25"/>
      <c r="I23" s="171"/>
    </row>
    <row r="24" spans="1:11" s="172" customFormat="1">
      <c r="A24" s="77" t="s">
        <v>127</v>
      </c>
      <c r="B24" s="287"/>
      <c r="C24" s="288"/>
      <c r="D24" s="29"/>
      <c r="E24" s="25"/>
      <c r="F24" s="26"/>
      <c r="G24" s="26"/>
      <c r="H24" s="25"/>
      <c r="I24" s="171"/>
    </row>
    <row r="25" spans="1:11" s="172" customFormat="1">
      <c r="A25" s="77" t="s">
        <v>137</v>
      </c>
      <c r="B25" s="173"/>
      <c r="C25" s="28"/>
      <c r="D25" s="29"/>
      <c r="E25" s="25"/>
      <c r="F25" s="26"/>
      <c r="G25" s="26"/>
      <c r="H25" s="25"/>
      <c r="I25" s="171"/>
    </row>
    <row r="26" spans="1:11" s="172" customFormat="1">
      <c r="A26" s="77" t="s">
        <v>133</v>
      </c>
      <c r="B26" s="173"/>
      <c r="C26" s="28"/>
      <c r="D26" s="29"/>
      <c r="E26" s="25"/>
      <c r="F26" s="26"/>
      <c r="G26" s="26"/>
      <c r="H26" s="25"/>
      <c r="I26" s="171"/>
    </row>
    <row r="27" spans="1:11" s="61" customFormat="1" ht="12.75" outlineLevel="1">
      <c r="A27" s="77" t="s">
        <v>154</v>
      </c>
      <c r="B27" s="59"/>
      <c r="C27" s="60"/>
      <c r="D27" s="60"/>
      <c r="E27" s="59"/>
      <c r="F27" s="59"/>
    </row>
    <row r="28" spans="1:11" s="61" customFormat="1" ht="12.75" outlineLevel="1">
      <c r="A28" s="77" t="s">
        <v>143</v>
      </c>
      <c r="B28" s="59"/>
      <c r="C28" s="60"/>
      <c r="D28" s="60"/>
      <c r="E28" s="59"/>
      <c r="F28" s="59"/>
    </row>
    <row r="29" spans="1:11" s="65" customFormat="1" ht="12.75" outlineLevel="1">
      <c r="A29" s="62"/>
      <c r="B29" s="59"/>
      <c r="C29" s="63"/>
      <c r="D29" s="63"/>
      <c r="E29" s="64"/>
      <c r="F29" s="64"/>
    </row>
    <row r="30" spans="1:11" s="65" customFormat="1" ht="12.75" outlineLevel="1">
      <c r="A30" s="62"/>
      <c r="B30" s="64"/>
      <c r="C30" s="34"/>
      <c r="E30" s="64"/>
      <c r="F30" s="64"/>
    </row>
    <row r="31" spans="1:11" s="65" customFormat="1" ht="12.75" outlineLevel="1">
      <c r="A31" s="62"/>
      <c r="B31" s="64"/>
      <c r="C31" s="34"/>
      <c r="E31" s="64"/>
      <c r="F31" s="64"/>
    </row>
    <row r="32" spans="1:11" s="65" customFormat="1" ht="12.75" outlineLevel="1">
      <c r="A32" s="62"/>
      <c r="B32" s="64"/>
      <c r="C32" s="34"/>
      <c r="E32" s="64"/>
      <c r="F32" s="64"/>
    </row>
    <row r="33" spans="1:16" s="65" customFormat="1" ht="12.75" outlineLevel="1">
      <c r="A33" s="62"/>
      <c r="B33" s="64"/>
      <c r="C33" s="34"/>
      <c r="E33" s="64"/>
      <c r="F33" s="64"/>
    </row>
    <row r="34" spans="1:16" s="65" customFormat="1" outlineLevel="1">
      <c r="A34" s="62"/>
      <c r="B34" s="64"/>
      <c r="C34"/>
      <c r="E34" s="64"/>
      <c r="F34" s="64"/>
    </row>
    <row r="35" spans="1:16" s="65" customFormat="1" ht="12.75" outlineLevel="1">
      <c r="A35" s="62"/>
      <c r="B35" s="66"/>
      <c r="C35" s="34"/>
      <c r="E35" s="64"/>
      <c r="F35" s="64"/>
    </row>
    <row r="36" spans="1:16" s="65" customFormat="1" ht="12.75" outlineLevel="1">
      <c r="A36" s="62"/>
      <c r="B36" s="67"/>
      <c r="C36" s="34"/>
      <c r="E36" s="68"/>
      <c r="F36" s="68"/>
    </row>
    <row r="37" spans="1:16" s="65" customFormat="1" ht="24.75" customHeight="1" outlineLevel="1" thickBot="1">
      <c r="A37" s="62"/>
      <c r="B37" s="69"/>
      <c r="C37" s="70"/>
      <c r="E37" s="68"/>
      <c r="F37" s="68"/>
    </row>
    <row r="38" spans="1:16" s="178" customFormat="1" thickBot="1">
      <c r="A38" s="174"/>
      <c r="B38" s="175"/>
      <c r="C38" s="201" t="s">
        <v>3</v>
      </c>
      <c r="D38" s="202"/>
      <c r="E38" s="203" t="s">
        <v>85</v>
      </c>
      <c r="F38" s="295"/>
      <c r="G38" s="296"/>
      <c r="H38" s="296"/>
      <c r="I38" s="180"/>
      <c r="J38" s="180"/>
      <c r="K38" s="180"/>
      <c r="L38" s="180"/>
      <c r="M38" s="180"/>
      <c r="N38" s="180"/>
      <c r="O38" s="180"/>
      <c r="P38" s="180"/>
    </row>
    <row r="39" spans="1:16" s="61" customFormat="1" ht="15.95" customHeight="1">
      <c r="A39" s="58"/>
      <c r="B39" s="176"/>
      <c r="C39" s="181" t="s">
        <v>158</v>
      </c>
      <c r="D39" s="182" t="s">
        <v>82</v>
      </c>
      <c r="E39" s="183">
        <v>2</v>
      </c>
      <c r="F39" s="184">
        <f t="shared" ref="F39:F44" si="0">E39*$F$38</f>
        <v>0</v>
      </c>
      <c r="G39" s="188"/>
      <c r="H39" s="188"/>
    </row>
    <row r="40" spans="1:16" s="61" customFormat="1" ht="15.95" customHeight="1">
      <c r="A40" s="58"/>
      <c r="B40" s="185"/>
      <c r="C40" s="187" t="s">
        <v>129</v>
      </c>
      <c r="D40" s="189" t="s">
        <v>8</v>
      </c>
      <c r="E40" s="181">
        <v>24</v>
      </c>
      <c r="F40" s="184">
        <f t="shared" si="0"/>
        <v>0</v>
      </c>
      <c r="G40" s="188"/>
      <c r="H40" s="188"/>
    </row>
    <row r="41" spans="1:16" s="61" customFormat="1" ht="15.95" customHeight="1">
      <c r="A41" s="58"/>
      <c r="B41" s="185"/>
      <c r="C41" s="187" t="s">
        <v>12</v>
      </c>
      <c r="D41" s="181" t="s">
        <v>13</v>
      </c>
      <c r="E41" s="186">
        <v>0.8</v>
      </c>
      <c r="F41" s="184">
        <f t="shared" si="0"/>
        <v>0</v>
      </c>
      <c r="G41" s="188"/>
      <c r="H41" s="188"/>
    </row>
    <row r="42" spans="1:16" s="61" customFormat="1" ht="15.95" customHeight="1">
      <c r="A42" s="58"/>
      <c r="B42" s="185"/>
      <c r="C42" s="271" t="s">
        <v>169</v>
      </c>
      <c r="D42" s="271" t="s">
        <v>83</v>
      </c>
      <c r="E42" s="272">
        <v>2</v>
      </c>
      <c r="F42" s="191">
        <f t="shared" si="0"/>
        <v>0</v>
      </c>
      <c r="G42" s="297"/>
      <c r="H42" s="297"/>
    </row>
    <row r="43" spans="1:16">
      <c r="C43" s="187" t="s">
        <v>128</v>
      </c>
      <c r="D43" s="181" t="s">
        <v>83</v>
      </c>
      <c r="E43" s="181">
        <v>1.7</v>
      </c>
      <c r="F43" s="184">
        <f t="shared" si="0"/>
        <v>0</v>
      </c>
      <c r="G43" s="298"/>
      <c r="H43" s="188"/>
    </row>
    <row r="44" spans="1:16">
      <c r="C44" s="290" t="s">
        <v>130</v>
      </c>
      <c r="D44" s="271" t="s">
        <v>82</v>
      </c>
      <c r="E44" s="271">
        <v>1</v>
      </c>
      <c r="F44" s="191">
        <f t="shared" si="0"/>
        <v>0</v>
      </c>
      <c r="G44" s="299"/>
      <c r="H44" s="297"/>
    </row>
    <row r="46" spans="1:16">
      <c r="C46" t="s">
        <v>167</v>
      </c>
    </row>
    <row r="47" spans="1:16">
      <c r="C47" t="s">
        <v>168</v>
      </c>
    </row>
    <row r="50" spans="1:11" s="289" customFormat="1">
      <c r="A50" s="289" t="s">
        <v>193</v>
      </c>
    </row>
    <row r="54" spans="1:11" s="168" customFormat="1" ht="18.75">
      <c r="A54" s="12"/>
      <c r="B54" s="166" t="s">
        <v>14</v>
      </c>
      <c r="C54" s="103"/>
      <c r="D54" s="104"/>
      <c r="E54" s="105"/>
      <c r="F54" s="167"/>
      <c r="G54" s="167"/>
      <c r="H54" s="167"/>
      <c r="I54" s="167"/>
      <c r="J54" s="167"/>
      <c r="K54" s="167"/>
    </row>
    <row r="55" spans="1:11" s="13" customFormat="1" ht="31.5" customHeight="1">
      <c r="A55" s="315" t="s">
        <v>155</v>
      </c>
      <c r="B55" s="315"/>
      <c r="C55" s="315"/>
      <c r="D55" s="315"/>
      <c r="E55" s="315"/>
      <c r="F55" s="14"/>
      <c r="G55" s="14"/>
      <c r="H55" s="15"/>
      <c r="I55" s="15"/>
      <c r="J55" s="15"/>
      <c r="K55" s="15"/>
    </row>
    <row r="56" spans="1:11" s="13" customFormat="1">
      <c r="A56" s="166"/>
      <c r="B56" s="169"/>
      <c r="C56" s="107"/>
      <c r="D56" s="104"/>
      <c r="E56" s="108"/>
      <c r="F56" s="14"/>
      <c r="G56" s="14"/>
      <c r="H56" s="15"/>
      <c r="I56" s="15"/>
      <c r="J56" s="15"/>
      <c r="K56" s="15"/>
    </row>
    <row r="57" spans="1:11" s="172" customFormat="1" ht="0.75" customHeight="1">
      <c r="A57" s="170"/>
      <c r="B57" s="316"/>
      <c r="C57" s="316"/>
      <c r="D57" s="316"/>
      <c r="E57" s="316"/>
      <c r="F57" s="316"/>
      <c r="G57" s="26"/>
      <c r="H57" s="25"/>
      <c r="I57" s="171"/>
    </row>
    <row r="58" spans="1:11" s="172" customFormat="1">
      <c r="A58" s="170"/>
      <c r="B58" s="123" t="s">
        <v>15</v>
      </c>
      <c r="C58" s="28"/>
      <c r="D58" s="29"/>
      <c r="E58" s="25"/>
      <c r="F58" s="26"/>
      <c r="G58" s="26"/>
      <c r="H58" s="25"/>
      <c r="I58" s="171"/>
    </row>
    <row r="59" spans="1:11" s="172" customFormat="1">
      <c r="A59" s="77" t="s">
        <v>125</v>
      </c>
      <c r="B59" s="287"/>
      <c r="C59" s="288"/>
      <c r="D59" s="29"/>
      <c r="E59" s="25"/>
      <c r="F59" s="26"/>
      <c r="G59" s="26"/>
      <c r="H59" s="25"/>
      <c r="I59" s="171"/>
    </row>
    <row r="60" spans="1:11" s="172" customFormat="1">
      <c r="A60" s="77" t="s">
        <v>127</v>
      </c>
      <c r="B60" s="287"/>
      <c r="C60" s="288"/>
      <c r="D60" s="29"/>
      <c r="E60" s="25"/>
      <c r="F60" s="26"/>
      <c r="G60" s="26"/>
      <c r="H60" s="25"/>
      <c r="I60" s="171"/>
    </row>
    <row r="61" spans="1:11" s="172" customFormat="1">
      <c r="A61" s="77" t="s">
        <v>137</v>
      </c>
      <c r="B61" s="173"/>
      <c r="C61" s="28"/>
      <c r="D61" s="29"/>
      <c r="E61" s="25"/>
      <c r="F61" s="26"/>
      <c r="G61" s="26"/>
      <c r="H61" s="25"/>
      <c r="I61" s="171"/>
    </row>
    <row r="62" spans="1:11" s="172" customFormat="1">
      <c r="A62" s="77" t="s">
        <v>133</v>
      </c>
      <c r="B62" s="173"/>
      <c r="C62" s="28"/>
      <c r="D62" s="29"/>
      <c r="E62" s="25"/>
      <c r="F62" s="26"/>
      <c r="G62" s="26"/>
      <c r="H62" s="25"/>
      <c r="I62" s="171"/>
    </row>
    <row r="63" spans="1:11" s="61" customFormat="1" ht="14.25" outlineLevel="1">
      <c r="A63" s="77" t="s">
        <v>126</v>
      </c>
      <c r="B63" s="59"/>
      <c r="C63" s="60"/>
      <c r="D63" s="60"/>
      <c r="E63" s="59"/>
      <c r="F63" s="59"/>
    </row>
    <row r="64" spans="1:11" s="61" customFormat="1" ht="12.75" outlineLevel="1">
      <c r="A64" s="77" t="s">
        <v>143</v>
      </c>
      <c r="B64" s="59"/>
      <c r="C64" s="60"/>
      <c r="D64" s="60"/>
      <c r="E64" s="59"/>
      <c r="F64" s="59"/>
    </row>
    <row r="65" spans="1:16" s="65" customFormat="1" ht="12.75" outlineLevel="1">
      <c r="A65" s="62"/>
      <c r="B65" s="59"/>
      <c r="C65" s="63"/>
      <c r="D65" s="63"/>
      <c r="E65" s="64"/>
      <c r="F65" s="64"/>
    </row>
    <row r="66" spans="1:16" s="65" customFormat="1" ht="12.75" outlineLevel="1">
      <c r="A66" s="62"/>
      <c r="B66" s="64"/>
      <c r="C66" s="34"/>
      <c r="E66" s="64"/>
      <c r="F66" s="64"/>
    </row>
    <row r="67" spans="1:16" s="65" customFormat="1" ht="12.75" outlineLevel="1">
      <c r="A67" s="62"/>
      <c r="B67" s="64"/>
      <c r="C67" s="34"/>
      <c r="E67" s="64"/>
      <c r="F67" s="64"/>
    </row>
    <row r="68" spans="1:16" s="65" customFormat="1" ht="12.75" outlineLevel="1">
      <c r="A68" s="62"/>
      <c r="B68" s="64"/>
      <c r="C68" s="34"/>
      <c r="E68" s="64"/>
      <c r="F68" s="64"/>
    </row>
    <row r="69" spans="1:16" s="65" customFormat="1" ht="12.75" outlineLevel="1">
      <c r="A69" s="62"/>
      <c r="B69" s="64"/>
      <c r="C69" s="34"/>
      <c r="E69" s="64"/>
      <c r="F69" s="64"/>
    </row>
    <row r="70" spans="1:16" s="65" customFormat="1" outlineLevel="1">
      <c r="A70" s="62"/>
      <c r="B70" s="64"/>
      <c r="C70"/>
      <c r="E70" s="64"/>
      <c r="F70" s="64"/>
    </row>
    <row r="71" spans="1:16" s="65" customFormat="1" ht="12.75" outlineLevel="1">
      <c r="A71" s="62"/>
      <c r="B71" s="66"/>
      <c r="C71" s="34"/>
      <c r="E71" s="64"/>
      <c r="F71" s="64"/>
    </row>
    <row r="72" spans="1:16" s="65" customFormat="1" ht="12.75" outlineLevel="1">
      <c r="A72" s="62"/>
      <c r="B72" s="67"/>
      <c r="C72" s="34"/>
      <c r="E72" s="68"/>
      <c r="F72" s="68"/>
    </row>
    <row r="73" spans="1:16" s="65" customFormat="1" ht="24.75" customHeight="1" outlineLevel="1" thickBot="1">
      <c r="A73" s="62"/>
      <c r="B73" s="69"/>
      <c r="C73" s="70"/>
      <c r="E73" s="68"/>
      <c r="F73" s="68"/>
    </row>
    <row r="74" spans="1:16" s="178" customFormat="1" thickBot="1">
      <c r="A74" s="174"/>
      <c r="B74" s="175"/>
      <c r="C74" s="201" t="s">
        <v>3</v>
      </c>
      <c r="D74" s="202"/>
      <c r="E74" s="203" t="s">
        <v>85</v>
      </c>
      <c r="F74" s="204"/>
      <c r="G74" s="296"/>
      <c r="H74" s="296"/>
      <c r="I74" s="180"/>
      <c r="J74" s="180"/>
      <c r="K74" s="180"/>
      <c r="L74" s="180"/>
      <c r="M74" s="180"/>
      <c r="N74" s="180"/>
      <c r="O74" s="180"/>
      <c r="P74" s="180"/>
    </row>
    <row r="75" spans="1:16" s="61" customFormat="1" ht="15.95" customHeight="1">
      <c r="A75" s="58"/>
      <c r="B75" s="176"/>
      <c r="C75" s="181" t="s">
        <v>147</v>
      </c>
      <c r="D75" s="182" t="s">
        <v>82</v>
      </c>
      <c r="E75" s="183">
        <v>2</v>
      </c>
      <c r="F75" s="184">
        <f>E75*$F$74</f>
        <v>0</v>
      </c>
      <c r="G75" s="188"/>
      <c r="H75" s="188"/>
    </row>
    <row r="76" spans="1:16" s="61" customFormat="1" ht="15.95" customHeight="1">
      <c r="A76" s="58"/>
      <c r="B76" s="185"/>
      <c r="C76" s="187" t="s">
        <v>190</v>
      </c>
      <c r="D76" s="189" t="s">
        <v>8</v>
      </c>
      <c r="E76" s="181">
        <v>24</v>
      </c>
      <c r="F76" s="184">
        <f>E76*$F$74</f>
        <v>0</v>
      </c>
      <c r="G76" s="188"/>
      <c r="H76" s="188"/>
    </row>
    <row r="77" spans="1:16" s="61" customFormat="1" ht="15.95" customHeight="1">
      <c r="A77" s="58"/>
      <c r="B77" s="185"/>
      <c r="C77" s="187" t="s">
        <v>12</v>
      </c>
      <c r="D77" s="181" t="s">
        <v>13</v>
      </c>
      <c r="E77" s="186">
        <v>0.8</v>
      </c>
      <c r="F77" s="184">
        <f>E77*$F$74</f>
        <v>0</v>
      </c>
      <c r="G77" s="188"/>
      <c r="H77" s="188"/>
    </row>
    <row r="78" spans="1:16" s="61" customFormat="1" ht="15.95" customHeight="1">
      <c r="A78" s="58"/>
      <c r="B78" s="185"/>
      <c r="C78" s="271" t="s">
        <v>169</v>
      </c>
      <c r="D78" s="271" t="s">
        <v>83</v>
      </c>
      <c r="E78" s="272">
        <v>2</v>
      </c>
      <c r="F78" s="191">
        <f t="shared" ref="F78" si="1">E78*$F$74</f>
        <v>0</v>
      </c>
      <c r="G78" s="297"/>
      <c r="H78" s="297"/>
    </row>
    <row r="79" spans="1:16">
      <c r="C79" s="187" t="s">
        <v>128</v>
      </c>
      <c r="D79" s="181" t="s">
        <v>83</v>
      </c>
      <c r="E79" s="181">
        <v>1.7</v>
      </c>
      <c r="F79" s="184">
        <f>E79*$F$74</f>
        <v>0</v>
      </c>
      <c r="G79" s="300"/>
      <c r="H79" s="188"/>
    </row>
    <row r="80" spans="1:16">
      <c r="C80" s="290" t="s">
        <v>130</v>
      </c>
      <c r="D80" s="271" t="s">
        <v>82</v>
      </c>
      <c r="E80" s="271">
        <v>1</v>
      </c>
      <c r="F80" s="191">
        <f>E80*$F$74</f>
        <v>0</v>
      </c>
      <c r="G80" s="301"/>
      <c r="H80" s="297"/>
    </row>
    <row r="82" spans="1:11">
      <c r="C82" t="s">
        <v>167</v>
      </c>
    </row>
    <row r="83" spans="1:11">
      <c r="C83" t="s">
        <v>168</v>
      </c>
    </row>
    <row r="87" spans="1:11" s="289" customFormat="1">
      <c r="A87" s="289" t="s">
        <v>194</v>
      </c>
    </row>
    <row r="88" spans="1:11" s="168" customFormat="1" ht="18.75">
      <c r="A88" s="12"/>
      <c r="B88" s="166" t="s">
        <v>14</v>
      </c>
      <c r="C88" s="103"/>
      <c r="D88" s="104"/>
      <c r="E88" s="105"/>
      <c r="F88" s="167"/>
      <c r="G88" s="167"/>
      <c r="H88" s="167"/>
      <c r="I88" s="167"/>
      <c r="J88" s="167"/>
      <c r="K88" s="167"/>
    </row>
    <row r="89" spans="1:11" s="13" customFormat="1" ht="31.5" customHeight="1">
      <c r="A89" s="315" t="s">
        <v>157</v>
      </c>
      <c r="B89" s="315"/>
      <c r="C89" s="315"/>
      <c r="D89" s="315"/>
      <c r="E89" s="315"/>
      <c r="F89" s="14"/>
      <c r="G89" s="14"/>
      <c r="H89" s="15"/>
      <c r="I89" s="15"/>
      <c r="J89" s="15"/>
      <c r="K89" s="15"/>
    </row>
    <row r="90" spans="1:11" s="13" customFormat="1">
      <c r="A90" s="166"/>
      <c r="B90" s="169"/>
      <c r="C90" s="107"/>
      <c r="D90" s="104"/>
      <c r="E90" s="108"/>
      <c r="F90" s="14"/>
      <c r="G90" s="14"/>
      <c r="H90" s="15"/>
      <c r="I90" s="15"/>
      <c r="J90" s="15"/>
      <c r="K90" s="15"/>
    </row>
    <row r="91" spans="1:11" s="172" customFormat="1" ht="0.75" customHeight="1">
      <c r="A91" s="170"/>
      <c r="B91" s="316"/>
      <c r="C91" s="316"/>
      <c r="D91" s="316"/>
      <c r="E91" s="316"/>
      <c r="F91" s="316"/>
      <c r="G91" s="26"/>
      <c r="H91" s="25"/>
      <c r="I91" s="171"/>
    </row>
    <row r="92" spans="1:11" s="172" customFormat="1">
      <c r="A92" s="170"/>
      <c r="B92" s="123" t="s">
        <v>15</v>
      </c>
      <c r="C92" s="28"/>
      <c r="D92" s="29"/>
      <c r="E92" s="25"/>
      <c r="F92" s="26"/>
      <c r="G92" s="26"/>
      <c r="H92" s="25"/>
      <c r="I92" s="171"/>
    </row>
    <row r="93" spans="1:11" s="172" customFormat="1">
      <c r="A93" s="77" t="s">
        <v>135</v>
      </c>
      <c r="B93" s="287"/>
      <c r="C93" s="288"/>
      <c r="D93" s="29"/>
      <c r="E93" s="25"/>
      <c r="F93" s="26"/>
      <c r="G93" s="26"/>
      <c r="H93" s="25"/>
      <c r="I93" s="171"/>
    </row>
    <row r="94" spans="1:11" s="172" customFormat="1">
      <c r="A94" s="77" t="s">
        <v>134</v>
      </c>
      <c r="B94" s="287"/>
      <c r="C94" s="288"/>
      <c r="D94" s="29"/>
      <c r="E94" s="25"/>
      <c r="F94" s="26"/>
      <c r="G94" s="26"/>
      <c r="H94" s="25"/>
      <c r="I94" s="171"/>
    </row>
    <row r="95" spans="1:11" s="172" customFormat="1">
      <c r="A95" s="77" t="s">
        <v>137</v>
      </c>
      <c r="B95" s="173"/>
      <c r="C95" s="28"/>
      <c r="D95" s="29"/>
      <c r="E95" s="25"/>
      <c r="F95" s="26"/>
      <c r="G95" s="26"/>
      <c r="H95" s="25"/>
      <c r="I95" s="171"/>
    </row>
    <row r="96" spans="1:11" s="172" customFormat="1">
      <c r="A96" s="77" t="s">
        <v>133</v>
      </c>
      <c r="B96" s="173"/>
      <c r="C96" s="28"/>
      <c r="D96" s="29"/>
      <c r="E96" s="25"/>
      <c r="F96" s="26"/>
      <c r="G96" s="26"/>
      <c r="H96" s="25"/>
      <c r="I96" s="171"/>
    </row>
    <row r="97" spans="1:16" s="61" customFormat="1" ht="14.25" outlineLevel="1">
      <c r="A97" s="328" t="s">
        <v>126</v>
      </c>
      <c r="B97" s="328"/>
      <c r="C97" s="328"/>
      <c r="D97" s="60"/>
      <c r="E97" s="59"/>
      <c r="F97" s="59"/>
    </row>
    <row r="98" spans="1:16" s="61" customFormat="1" ht="12.75" outlineLevel="1">
      <c r="A98" s="77" t="s">
        <v>132</v>
      </c>
      <c r="B98" s="59"/>
      <c r="C98" s="60"/>
      <c r="D98" s="60"/>
      <c r="E98" s="59"/>
      <c r="F98" s="59"/>
    </row>
    <row r="99" spans="1:16" s="65" customFormat="1" ht="12.75" outlineLevel="1">
      <c r="A99" s="62"/>
      <c r="B99" s="59"/>
      <c r="C99" s="63"/>
      <c r="D99" s="63"/>
      <c r="E99" s="64"/>
      <c r="F99" s="64"/>
    </row>
    <row r="100" spans="1:16" s="65" customFormat="1" ht="12.75" outlineLevel="1">
      <c r="A100" s="62"/>
      <c r="B100" s="64"/>
      <c r="C100" s="34"/>
      <c r="E100" s="64"/>
      <c r="F100" s="64"/>
    </row>
    <row r="101" spans="1:16" s="65" customFormat="1" ht="12.75" outlineLevel="1">
      <c r="A101" s="62"/>
      <c r="B101" s="64"/>
      <c r="C101" s="34"/>
      <c r="E101" s="64"/>
      <c r="F101" s="64"/>
    </row>
    <row r="102" spans="1:16" s="65" customFormat="1" ht="12.75" outlineLevel="1">
      <c r="A102" s="62"/>
      <c r="B102" s="64"/>
      <c r="C102" s="34"/>
      <c r="E102" s="64"/>
      <c r="F102" s="64"/>
    </row>
    <row r="103" spans="1:16" s="65" customFormat="1" ht="12.75" outlineLevel="1">
      <c r="A103" s="62"/>
      <c r="B103" s="64"/>
      <c r="C103" s="34"/>
      <c r="E103" s="64"/>
      <c r="F103" s="64"/>
    </row>
    <row r="104" spans="1:16" s="65" customFormat="1" outlineLevel="1">
      <c r="A104" s="62"/>
      <c r="B104" s="64"/>
      <c r="C104"/>
      <c r="E104" s="64"/>
      <c r="F104" s="64"/>
    </row>
    <row r="105" spans="1:16" s="65" customFormat="1" ht="12.75" outlineLevel="1">
      <c r="A105" s="62"/>
      <c r="B105" s="66"/>
      <c r="C105" s="34"/>
      <c r="E105" s="64"/>
      <c r="F105" s="64"/>
    </row>
    <row r="106" spans="1:16" s="65" customFormat="1" ht="12.75" outlineLevel="1">
      <c r="A106" s="62"/>
      <c r="B106" s="67"/>
      <c r="C106" s="34"/>
      <c r="E106" s="68"/>
      <c r="F106" s="68"/>
    </row>
    <row r="107" spans="1:16" s="65" customFormat="1" ht="24.75" customHeight="1" outlineLevel="1" thickBot="1">
      <c r="A107" s="62"/>
      <c r="B107" s="69"/>
      <c r="C107" s="70"/>
      <c r="E107" s="68"/>
      <c r="F107" s="68"/>
    </row>
    <row r="108" spans="1:16" s="178" customFormat="1" thickBot="1">
      <c r="A108" s="174"/>
      <c r="B108" s="175"/>
      <c r="C108" s="201" t="s">
        <v>3</v>
      </c>
      <c r="D108" s="202"/>
      <c r="E108" s="203" t="s">
        <v>85</v>
      </c>
      <c r="F108" s="204"/>
      <c r="G108" s="296"/>
      <c r="H108" s="296"/>
      <c r="I108" s="180"/>
      <c r="J108" s="180"/>
      <c r="K108" s="180"/>
      <c r="L108" s="180"/>
      <c r="M108" s="180"/>
      <c r="N108" s="180"/>
      <c r="O108" s="180"/>
      <c r="P108" s="180"/>
    </row>
    <row r="109" spans="1:16" s="61" customFormat="1" ht="15.95" customHeight="1">
      <c r="A109" s="58"/>
      <c r="B109" s="176"/>
      <c r="C109" s="181" t="s">
        <v>147</v>
      </c>
      <c r="D109" s="182" t="s">
        <v>82</v>
      </c>
      <c r="E109" s="183">
        <v>2</v>
      </c>
      <c r="F109" s="184">
        <f>E109*$F$108</f>
        <v>0</v>
      </c>
      <c r="G109" s="188"/>
      <c r="H109" s="188"/>
    </row>
    <row r="110" spans="1:16" s="61" customFormat="1" ht="15.95" customHeight="1">
      <c r="A110" s="58"/>
      <c r="B110" s="185"/>
      <c r="C110" s="187" t="s">
        <v>190</v>
      </c>
      <c r="D110" s="189" t="s">
        <v>8</v>
      </c>
      <c r="E110" s="181">
        <v>24</v>
      </c>
      <c r="F110" s="184">
        <f>E110*$F$74</f>
        <v>0</v>
      </c>
      <c r="G110" s="188"/>
      <c r="H110" s="188"/>
    </row>
    <row r="111" spans="1:16" s="61" customFormat="1" ht="15.95" customHeight="1">
      <c r="A111" s="58"/>
      <c r="B111" s="185"/>
      <c r="C111" s="187" t="s">
        <v>12</v>
      </c>
      <c r="D111" s="181" t="s">
        <v>13</v>
      </c>
      <c r="E111" s="186">
        <v>0.8</v>
      </c>
      <c r="F111" s="184">
        <f t="shared" ref="F111:F114" si="2">E111*$F$108</f>
        <v>0</v>
      </c>
      <c r="G111" s="188"/>
      <c r="H111" s="188"/>
    </row>
    <row r="112" spans="1:16" s="61" customFormat="1" ht="15.95" customHeight="1">
      <c r="A112" s="58"/>
      <c r="B112" s="185"/>
      <c r="C112" s="271" t="s">
        <v>169</v>
      </c>
      <c r="D112" s="271" t="s">
        <v>83</v>
      </c>
      <c r="E112" s="272">
        <v>2</v>
      </c>
      <c r="F112" s="191">
        <f t="shared" si="2"/>
        <v>0</v>
      </c>
      <c r="G112" s="297"/>
      <c r="H112" s="297"/>
    </row>
    <row r="113" spans="1:11">
      <c r="C113" s="187" t="s">
        <v>131</v>
      </c>
      <c r="D113" s="181" t="s">
        <v>83</v>
      </c>
      <c r="E113" s="181">
        <v>1.7</v>
      </c>
      <c r="F113" s="184">
        <f t="shared" si="2"/>
        <v>0</v>
      </c>
      <c r="G113" s="300"/>
      <c r="H113" s="188"/>
    </row>
    <row r="114" spans="1:11">
      <c r="C114" s="290" t="s">
        <v>130</v>
      </c>
      <c r="D114" s="271" t="s">
        <v>82</v>
      </c>
      <c r="E114" s="271">
        <v>1</v>
      </c>
      <c r="F114" s="191">
        <f t="shared" si="2"/>
        <v>0</v>
      </c>
      <c r="G114" s="301"/>
      <c r="H114" s="297"/>
    </row>
    <row r="115" spans="1:11">
      <c r="C115" s="187"/>
      <c r="D115" s="181"/>
      <c r="E115" s="181"/>
      <c r="F115" s="184"/>
    </row>
    <row r="116" spans="1:11">
      <c r="C116" t="s">
        <v>167</v>
      </c>
    </row>
    <row r="117" spans="1:11">
      <c r="C117" t="s">
        <v>168</v>
      </c>
    </row>
    <row r="118" spans="1:11">
      <c r="C118" s="187"/>
      <c r="D118" s="181"/>
      <c r="E118" s="181"/>
      <c r="F118" s="184"/>
    </row>
    <row r="120" spans="1:11" s="289" customFormat="1">
      <c r="A120" s="289" t="s">
        <v>195</v>
      </c>
    </row>
    <row r="122" spans="1:11" s="168" customFormat="1" ht="18.75">
      <c r="A122" s="12"/>
      <c r="B122" s="166" t="s">
        <v>14</v>
      </c>
      <c r="C122" s="103"/>
      <c r="D122" s="104"/>
      <c r="E122" s="105"/>
      <c r="F122" s="167"/>
      <c r="G122" s="167"/>
      <c r="H122" s="167"/>
      <c r="I122" s="167"/>
      <c r="J122" s="167"/>
      <c r="K122" s="167"/>
    </row>
    <row r="123" spans="1:11" s="13" customFormat="1" ht="31.5" customHeight="1">
      <c r="A123" s="315" t="s">
        <v>179</v>
      </c>
      <c r="B123" s="315"/>
      <c r="C123" s="315"/>
      <c r="D123" s="315"/>
      <c r="E123" s="315"/>
      <c r="F123" s="14"/>
      <c r="G123" s="14"/>
      <c r="H123" s="15"/>
      <c r="I123" s="15"/>
      <c r="J123" s="15"/>
      <c r="K123" s="15"/>
    </row>
    <row r="124" spans="1:11" s="13" customFormat="1">
      <c r="A124" s="166"/>
      <c r="B124" s="169"/>
      <c r="C124" s="107"/>
      <c r="D124" s="104"/>
      <c r="E124" s="108"/>
      <c r="F124" s="14"/>
      <c r="G124" s="14"/>
      <c r="H124" s="15"/>
      <c r="I124" s="15"/>
      <c r="J124" s="15"/>
      <c r="K124" s="15"/>
    </row>
    <row r="125" spans="1:11" s="172" customFormat="1" ht="0.75" customHeight="1">
      <c r="A125" s="170"/>
      <c r="B125" s="316"/>
      <c r="C125" s="316"/>
      <c r="D125" s="316"/>
      <c r="E125" s="316"/>
      <c r="F125" s="316"/>
      <c r="G125" s="26"/>
      <c r="H125" s="25"/>
      <c r="I125" s="171"/>
    </row>
    <row r="126" spans="1:11" s="172" customFormat="1">
      <c r="A126" s="170"/>
      <c r="B126" s="123" t="s">
        <v>15</v>
      </c>
      <c r="C126" s="28"/>
      <c r="D126" s="29"/>
      <c r="E126" s="25"/>
      <c r="F126" s="26"/>
      <c r="G126" s="26"/>
      <c r="H126" s="25"/>
      <c r="I126" s="171"/>
    </row>
    <row r="127" spans="1:11" s="172" customFormat="1">
      <c r="A127" s="77" t="s">
        <v>135</v>
      </c>
      <c r="B127" s="287"/>
      <c r="C127" s="288"/>
      <c r="D127" s="29"/>
      <c r="E127" s="25"/>
      <c r="F127" s="26"/>
      <c r="G127" s="26"/>
      <c r="H127" s="25"/>
      <c r="I127" s="171"/>
    </row>
    <row r="128" spans="1:11" s="172" customFormat="1">
      <c r="A128" s="77" t="s">
        <v>127</v>
      </c>
      <c r="B128" s="287"/>
      <c r="C128" s="288"/>
      <c r="D128" s="29"/>
      <c r="E128" s="25"/>
      <c r="F128" s="26"/>
      <c r="G128" s="26"/>
      <c r="H128" s="25"/>
      <c r="I128" s="171"/>
    </row>
    <row r="129" spans="1:16" s="172" customFormat="1">
      <c r="A129" s="77" t="s">
        <v>137</v>
      </c>
      <c r="B129" s="173"/>
      <c r="C129" s="28"/>
      <c r="D129" s="29"/>
      <c r="E129" s="25"/>
      <c r="F129" s="26"/>
      <c r="G129" s="26"/>
      <c r="H129" s="25"/>
      <c r="I129" s="171"/>
    </row>
    <row r="130" spans="1:16" s="172" customFormat="1">
      <c r="A130" s="77" t="s">
        <v>121</v>
      </c>
      <c r="B130" s="173"/>
      <c r="C130" s="28"/>
      <c r="D130" s="29"/>
      <c r="E130" s="25"/>
      <c r="F130" s="26"/>
      <c r="G130" s="26"/>
      <c r="H130" s="25"/>
      <c r="I130" s="171"/>
    </row>
    <row r="131" spans="1:16" s="61" customFormat="1" ht="14.25" outlineLevel="1">
      <c r="A131" s="77" t="s">
        <v>138</v>
      </c>
      <c r="B131" s="59"/>
      <c r="C131" s="60"/>
      <c r="D131" s="60"/>
      <c r="E131" s="59"/>
      <c r="F131" s="59"/>
    </row>
    <row r="132" spans="1:16" s="61" customFormat="1" ht="12.75" outlineLevel="1">
      <c r="A132" s="77" t="s">
        <v>140</v>
      </c>
      <c r="B132" s="59"/>
      <c r="C132" s="60"/>
      <c r="D132" s="60"/>
      <c r="E132" s="59"/>
      <c r="F132" s="59"/>
    </row>
    <row r="133" spans="1:16" s="65" customFormat="1" ht="12.75" outlineLevel="1">
      <c r="A133" s="62"/>
      <c r="B133" s="59"/>
      <c r="C133" s="63"/>
      <c r="D133" s="63"/>
      <c r="E133" s="64"/>
      <c r="F133" s="64"/>
    </row>
    <row r="134" spans="1:16" s="65" customFormat="1" ht="12.75" outlineLevel="1">
      <c r="A134" s="62"/>
      <c r="B134" s="64"/>
      <c r="C134" s="34"/>
      <c r="E134" s="64"/>
      <c r="F134" s="64"/>
    </row>
    <row r="135" spans="1:16" s="65" customFormat="1" ht="12.75" outlineLevel="1">
      <c r="A135" s="62"/>
      <c r="B135" s="64"/>
      <c r="C135" s="34"/>
      <c r="E135" s="64"/>
      <c r="F135" s="64"/>
    </row>
    <row r="136" spans="1:16" s="65" customFormat="1" ht="12.75" outlineLevel="1">
      <c r="A136" s="62"/>
      <c r="B136" s="64"/>
      <c r="C136" s="34"/>
      <c r="E136" s="64"/>
      <c r="F136" s="64"/>
    </row>
    <row r="137" spans="1:16" s="65" customFormat="1" ht="12.75" outlineLevel="1">
      <c r="A137" s="62"/>
      <c r="B137" s="64"/>
      <c r="C137" s="34"/>
      <c r="E137" s="64"/>
      <c r="F137" s="64"/>
    </row>
    <row r="138" spans="1:16" s="65" customFormat="1" outlineLevel="1">
      <c r="A138" s="62"/>
      <c r="B138" s="64"/>
      <c r="C138"/>
      <c r="E138" s="64"/>
      <c r="F138" s="64"/>
    </row>
    <row r="139" spans="1:16" s="65" customFormat="1" ht="12.75" outlineLevel="1">
      <c r="A139" s="62"/>
      <c r="B139" s="66"/>
      <c r="C139" s="34"/>
      <c r="E139" s="64"/>
      <c r="F139" s="64"/>
    </row>
    <row r="140" spans="1:16" s="65" customFormat="1" ht="12.75" outlineLevel="1">
      <c r="A140" s="62"/>
      <c r="B140" s="67"/>
      <c r="C140" s="34"/>
      <c r="E140" s="68"/>
      <c r="F140" s="68"/>
    </row>
    <row r="141" spans="1:16" s="65" customFormat="1" ht="24.75" customHeight="1" outlineLevel="1" thickBot="1">
      <c r="A141" s="62"/>
      <c r="B141" s="69"/>
      <c r="C141" s="70"/>
      <c r="E141" s="68"/>
      <c r="F141" s="68"/>
    </row>
    <row r="142" spans="1:16" s="178" customFormat="1" thickBot="1">
      <c r="A142" s="174"/>
      <c r="B142" s="175"/>
      <c r="C142" s="201" t="s">
        <v>3</v>
      </c>
      <c r="D142" s="202"/>
      <c r="E142" s="203" t="s">
        <v>85</v>
      </c>
      <c r="F142" s="204"/>
      <c r="G142" s="296"/>
      <c r="H142" s="296"/>
      <c r="I142" s="180"/>
      <c r="J142" s="180"/>
      <c r="K142" s="180"/>
      <c r="L142" s="180"/>
      <c r="M142" s="180"/>
      <c r="N142" s="180"/>
      <c r="O142" s="180"/>
      <c r="P142" s="180"/>
    </row>
    <row r="143" spans="1:16" s="61" customFormat="1" ht="15.95" customHeight="1">
      <c r="A143" s="58"/>
      <c r="B143" s="176"/>
      <c r="C143" s="181" t="s">
        <v>158</v>
      </c>
      <c r="D143" s="182" t="s">
        <v>82</v>
      </c>
      <c r="E143" s="183">
        <v>4</v>
      </c>
      <c r="F143" s="184">
        <f>E143*$F$142</f>
        <v>0</v>
      </c>
      <c r="G143" s="188"/>
      <c r="H143" s="188"/>
    </row>
    <row r="144" spans="1:16" s="61" customFormat="1" ht="15.95" customHeight="1">
      <c r="A144" s="58"/>
      <c r="B144" s="185"/>
      <c r="C144" s="187" t="s">
        <v>129</v>
      </c>
      <c r="D144" s="189" t="s">
        <v>8</v>
      </c>
      <c r="E144" s="181">
        <v>8</v>
      </c>
      <c r="F144" s="184">
        <f t="shared" ref="F144:F149" si="3">E144*$F$142</f>
        <v>0</v>
      </c>
      <c r="G144" s="188"/>
      <c r="H144" s="188"/>
    </row>
    <row r="145" spans="1:11" s="61" customFormat="1" ht="15.95" customHeight="1">
      <c r="A145" s="58"/>
      <c r="B145" s="185"/>
      <c r="C145" s="187" t="s">
        <v>136</v>
      </c>
      <c r="D145" s="189" t="s">
        <v>8</v>
      </c>
      <c r="E145" s="181">
        <v>24</v>
      </c>
      <c r="F145" s="184">
        <f t="shared" si="3"/>
        <v>0</v>
      </c>
      <c r="G145" s="188"/>
      <c r="H145" s="188"/>
    </row>
    <row r="146" spans="1:11" s="61" customFormat="1" ht="15.95" customHeight="1">
      <c r="A146" s="58"/>
      <c r="B146" s="185"/>
      <c r="C146" s="187" t="s">
        <v>12</v>
      </c>
      <c r="D146" s="181" t="s">
        <v>13</v>
      </c>
      <c r="E146" s="186">
        <v>1</v>
      </c>
      <c r="F146" s="184">
        <f t="shared" si="3"/>
        <v>0</v>
      </c>
      <c r="G146" s="188"/>
      <c r="H146" s="188"/>
    </row>
    <row r="147" spans="1:11" s="61" customFormat="1" ht="15.95" customHeight="1">
      <c r="A147" s="58"/>
      <c r="B147" s="185"/>
      <c r="C147" s="271" t="s">
        <v>169</v>
      </c>
      <c r="D147" s="271" t="s">
        <v>83</v>
      </c>
      <c r="E147" s="272">
        <v>2</v>
      </c>
      <c r="F147" s="191">
        <f t="shared" si="3"/>
        <v>0</v>
      </c>
      <c r="G147" s="297"/>
      <c r="H147" s="297"/>
    </row>
    <row r="148" spans="1:11">
      <c r="C148" s="187" t="s">
        <v>128</v>
      </c>
      <c r="D148" s="181" t="s">
        <v>83</v>
      </c>
      <c r="E148" s="181">
        <v>1.7</v>
      </c>
      <c r="F148" s="184">
        <f t="shared" si="3"/>
        <v>0</v>
      </c>
      <c r="H148" s="188"/>
    </row>
    <row r="149" spans="1:11">
      <c r="C149" s="290" t="s">
        <v>130</v>
      </c>
      <c r="D149" s="271" t="s">
        <v>82</v>
      </c>
      <c r="E149" s="271">
        <v>1</v>
      </c>
      <c r="F149" s="191">
        <f t="shared" si="3"/>
        <v>0</v>
      </c>
      <c r="G149" s="301"/>
      <c r="H149" s="297"/>
    </row>
    <row r="150" spans="1:11">
      <c r="C150" s="187"/>
      <c r="D150" s="181"/>
      <c r="E150" s="181"/>
      <c r="F150" s="184"/>
    </row>
    <row r="151" spans="1:11">
      <c r="C151" t="s">
        <v>167</v>
      </c>
    </row>
    <row r="152" spans="1:11">
      <c r="C152" t="s">
        <v>168</v>
      </c>
    </row>
    <row r="155" spans="1:11" s="289" customFormat="1">
      <c r="A155" s="289" t="s">
        <v>196</v>
      </c>
    </row>
    <row r="157" spans="1:11" s="168" customFormat="1" ht="18.75">
      <c r="A157" s="12"/>
      <c r="B157" s="166" t="s">
        <v>14</v>
      </c>
      <c r="C157" s="103"/>
      <c r="D157" s="104"/>
      <c r="E157" s="105"/>
      <c r="F157" s="167"/>
      <c r="G157" s="167"/>
      <c r="H157" s="167"/>
      <c r="I157" s="167"/>
      <c r="J157" s="167"/>
      <c r="K157" s="167"/>
    </row>
    <row r="158" spans="1:11" s="13" customFormat="1" ht="31.5" customHeight="1">
      <c r="A158" s="315" t="s">
        <v>146</v>
      </c>
      <c r="B158" s="315"/>
      <c r="C158" s="315"/>
      <c r="D158" s="315"/>
      <c r="E158" s="315"/>
      <c r="F158" s="14"/>
      <c r="G158" s="14"/>
      <c r="H158" s="15"/>
      <c r="I158" s="15"/>
      <c r="J158" s="15"/>
      <c r="K158" s="15"/>
    </row>
    <row r="159" spans="1:11" s="13" customFormat="1">
      <c r="A159" s="166"/>
      <c r="B159" s="169"/>
      <c r="C159" s="107"/>
      <c r="D159" s="104"/>
      <c r="E159" s="108"/>
      <c r="F159" s="14"/>
      <c r="G159" s="14"/>
      <c r="H159" s="15"/>
      <c r="I159" s="15"/>
      <c r="J159" s="15"/>
      <c r="K159" s="15"/>
    </row>
    <row r="160" spans="1:11" s="172" customFormat="1" ht="0.75" customHeight="1">
      <c r="A160" s="170"/>
      <c r="B160" s="316"/>
      <c r="C160" s="316"/>
      <c r="D160" s="316"/>
      <c r="E160" s="316"/>
      <c r="F160" s="316"/>
      <c r="G160" s="26"/>
      <c r="H160" s="25"/>
      <c r="I160" s="171"/>
    </row>
    <row r="161" spans="1:9" s="172" customFormat="1">
      <c r="A161" s="170"/>
      <c r="B161" s="123" t="s">
        <v>15</v>
      </c>
      <c r="C161" s="28"/>
      <c r="D161" s="29"/>
      <c r="E161" s="25"/>
      <c r="F161" s="26"/>
      <c r="G161" s="26"/>
      <c r="H161" s="25"/>
      <c r="I161" s="171"/>
    </row>
    <row r="162" spans="1:9" s="172" customFormat="1">
      <c r="A162" s="294" t="s">
        <v>135</v>
      </c>
      <c r="B162" s="287"/>
      <c r="C162" s="288"/>
      <c r="D162" s="29"/>
      <c r="E162" s="25"/>
      <c r="F162" s="26"/>
      <c r="G162" s="26"/>
      <c r="H162" s="25"/>
      <c r="I162" s="171"/>
    </row>
    <row r="163" spans="1:9" s="172" customFormat="1">
      <c r="A163" s="294" t="s">
        <v>127</v>
      </c>
      <c r="B163" s="287"/>
      <c r="C163" s="288"/>
      <c r="D163" s="29"/>
      <c r="E163" s="25"/>
      <c r="F163" s="26"/>
      <c r="G163" s="26"/>
      <c r="H163" s="25"/>
      <c r="I163" s="171"/>
    </row>
    <row r="164" spans="1:9" s="172" customFormat="1">
      <c r="A164" s="294" t="s">
        <v>137</v>
      </c>
      <c r="B164" s="173"/>
      <c r="C164" s="28"/>
      <c r="D164" s="29"/>
      <c r="E164" s="25"/>
      <c r="F164" s="26"/>
      <c r="G164" s="26"/>
      <c r="H164" s="25"/>
      <c r="I164" s="171"/>
    </row>
    <row r="165" spans="1:9" s="172" customFormat="1">
      <c r="A165" s="294" t="s">
        <v>121</v>
      </c>
      <c r="B165" s="173"/>
      <c r="C165" s="28"/>
      <c r="D165" s="29"/>
      <c r="E165" s="25"/>
      <c r="F165" s="26"/>
      <c r="G165" s="26"/>
      <c r="H165" s="25"/>
      <c r="I165" s="171"/>
    </row>
    <row r="166" spans="1:9" s="61" customFormat="1" ht="14.25" outlineLevel="1">
      <c r="A166" s="294" t="s">
        <v>138</v>
      </c>
      <c r="B166" s="59"/>
      <c r="C166" s="60"/>
      <c r="D166" s="60"/>
      <c r="E166" s="59"/>
      <c r="F166" s="59"/>
    </row>
    <row r="167" spans="1:9" s="61" customFormat="1" ht="12.75" outlineLevel="1">
      <c r="A167" s="294" t="s">
        <v>139</v>
      </c>
      <c r="B167" s="59"/>
      <c r="C167" s="60"/>
      <c r="D167" s="60"/>
      <c r="E167" s="59"/>
      <c r="F167" s="59"/>
    </row>
    <row r="168" spans="1:9" s="65" customFormat="1" ht="12.75" outlineLevel="1">
      <c r="A168" s="62"/>
      <c r="B168" s="59"/>
      <c r="C168" s="63"/>
      <c r="D168" s="63"/>
      <c r="E168" s="64"/>
      <c r="F168" s="64"/>
    </row>
    <row r="169" spans="1:9" s="65" customFormat="1" ht="12.75" outlineLevel="1">
      <c r="A169" s="62"/>
      <c r="B169" s="64"/>
      <c r="C169" s="34"/>
      <c r="E169" s="64"/>
      <c r="F169" s="64"/>
    </row>
    <row r="170" spans="1:9" s="65" customFormat="1" ht="12.75" outlineLevel="1">
      <c r="A170" s="62"/>
      <c r="B170" s="64"/>
      <c r="C170" s="34"/>
      <c r="E170" s="64"/>
      <c r="F170" s="64"/>
    </row>
    <row r="171" spans="1:9" s="65" customFormat="1" ht="12.75" outlineLevel="1">
      <c r="A171" s="62"/>
      <c r="B171" s="64"/>
      <c r="C171" s="34"/>
      <c r="E171" s="64"/>
      <c r="F171" s="64"/>
    </row>
    <row r="172" spans="1:9" s="65" customFormat="1" ht="12.75" outlineLevel="1">
      <c r="A172" s="62"/>
      <c r="B172" s="64"/>
      <c r="C172" s="34"/>
      <c r="E172" s="64"/>
      <c r="F172" s="64"/>
    </row>
    <row r="173" spans="1:9" s="65" customFormat="1" outlineLevel="1">
      <c r="A173" s="62"/>
      <c r="B173" s="64"/>
      <c r="C173"/>
      <c r="E173" s="64"/>
      <c r="F173" s="64"/>
    </row>
    <row r="174" spans="1:9" s="65" customFormat="1" ht="12.75" outlineLevel="1">
      <c r="A174" s="62"/>
      <c r="B174" s="66"/>
      <c r="C174" s="34"/>
      <c r="E174" s="64"/>
      <c r="F174" s="64"/>
    </row>
    <row r="175" spans="1:9" s="65" customFormat="1" ht="12.75" outlineLevel="1">
      <c r="A175" s="62"/>
      <c r="B175" s="67"/>
      <c r="C175" s="34"/>
      <c r="E175" s="68"/>
      <c r="F175" s="68"/>
    </row>
    <row r="176" spans="1:9" s="65" customFormat="1" ht="24.75" customHeight="1" outlineLevel="1" thickBot="1">
      <c r="A176" s="62"/>
      <c r="B176" s="69"/>
      <c r="C176" s="70"/>
      <c r="E176" s="68"/>
      <c r="F176" s="68"/>
    </row>
    <row r="177" spans="1:16" s="178" customFormat="1" thickBot="1">
      <c r="A177" s="174"/>
      <c r="B177" s="175"/>
      <c r="C177" s="201" t="s">
        <v>3</v>
      </c>
      <c r="D177" s="202"/>
      <c r="E177" s="203" t="s">
        <v>85</v>
      </c>
      <c r="F177" s="204"/>
      <c r="G177" s="296"/>
      <c r="H177" s="296"/>
      <c r="I177" s="180"/>
      <c r="J177" s="180"/>
      <c r="K177" s="180"/>
      <c r="L177" s="180"/>
      <c r="M177" s="180"/>
      <c r="N177" s="180"/>
      <c r="O177" s="180"/>
      <c r="P177" s="180"/>
    </row>
    <row r="178" spans="1:16" s="61" customFormat="1" ht="15.95" customHeight="1">
      <c r="A178" s="58"/>
      <c r="B178" s="176"/>
      <c r="C178" s="181" t="s">
        <v>158</v>
      </c>
      <c r="D178" s="182" t="s">
        <v>82</v>
      </c>
      <c r="E178" s="183">
        <v>2</v>
      </c>
      <c r="F178" s="184">
        <f>E178*$F$142</f>
        <v>0</v>
      </c>
      <c r="G178" s="188"/>
      <c r="H178" s="188"/>
    </row>
    <row r="179" spans="1:16" s="61" customFormat="1" ht="15.95" customHeight="1">
      <c r="A179" s="58"/>
      <c r="B179" s="176"/>
      <c r="C179" s="181" t="s">
        <v>159</v>
      </c>
      <c r="D179" s="181" t="s">
        <v>82</v>
      </c>
      <c r="E179" s="186">
        <v>2</v>
      </c>
      <c r="F179" s="184">
        <f>E179*$F$142</f>
        <v>0</v>
      </c>
      <c r="H179" s="188"/>
    </row>
    <row r="180" spans="1:16" s="61" customFormat="1" ht="15.95" customHeight="1">
      <c r="A180" s="58"/>
      <c r="B180" s="185"/>
      <c r="C180" s="187" t="s">
        <v>129</v>
      </c>
      <c r="D180" s="189" t="s">
        <v>8</v>
      </c>
      <c r="E180" s="181">
        <v>8</v>
      </c>
      <c r="F180" s="184">
        <f t="shared" ref="F180:F185" si="4">E180*$F$142</f>
        <v>0</v>
      </c>
      <c r="G180" s="188"/>
      <c r="H180" s="188"/>
    </row>
    <row r="181" spans="1:16" s="61" customFormat="1" ht="15.95" customHeight="1">
      <c r="A181" s="58"/>
      <c r="B181" s="185"/>
      <c r="C181" s="187" t="s">
        <v>191</v>
      </c>
      <c r="D181" s="189" t="s">
        <v>8</v>
      </c>
      <c r="E181" s="181">
        <v>24</v>
      </c>
      <c r="F181" s="184">
        <f t="shared" si="4"/>
        <v>0</v>
      </c>
      <c r="G181" s="188"/>
      <c r="H181" s="188"/>
    </row>
    <row r="182" spans="1:16" s="61" customFormat="1" ht="15.95" customHeight="1">
      <c r="A182" s="58"/>
      <c r="B182" s="185"/>
      <c r="C182" s="187" t="s">
        <v>12</v>
      </c>
      <c r="D182" s="181" t="s">
        <v>13</v>
      </c>
      <c r="E182" s="186">
        <v>1</v>
      </c>
      <c r="F182" s="184">
        <f t="shared" si="4"/>
        <v>0</v>
      </c>
      <c r="G182" s="188"/>
      <c r="H182" s="188"/>
    </row>
    <row r="183" spans="1:16" s="61" customFormat="1" ht="15.95" customHeight="1">
      <c r="A183" s="58"/>
      <c r="B183" s="185"/>
      <c r="C183" s="271" t="s">
        <v>169</v>
      </c>
      <c r="D183" s="271" t="s">
        <v>83</v>
      </c>
      <c r="E183" s="272">
        <v>2</v>
      </c>
      <c r="F183" s="191">
        <f t="shared" si="4"/>
        <v>0</v>
      </c>
      <c r="G183" s="297"/>
      <c r="H183" s="297"/>
    </row>
    <row r="184" spans="1:16">
      <c r="C184" s="187" t="s">
        <v>128</v>
      </c>
      <c r="D184" s="181" t="s">
        <v>83</v>
      </c>
      <c r="E184" s="181">
        <v>1.7</v>
      </c>
      <c r="F184" s="184">
        <f t="shared" si="4"/>
        <v>0</v>
      </c>
      <c r="H184" s="188"/>
    </row>
    <row r="185" spans="1:16">
      <c r="C185" s="290" t="s">
        <v>130</v>
      </c>
      <c r="D185" s="271" t="s">
        <v>82</v>
      </c>
      <c r="E185" s="271">
        <v>1</v>
      </c>
      <c r="F185" s="191">
        <f t="shared" si="4"/>
        <v>0</v>
      </c>
      <c r="G185" s="301"/>
      <c r="H185" s="297"/>
    </row>
    <row r="186" spans="1:16">
      <c r="C186" s="187"/>
      <c r="D186" s="181"/>
      <c r="E186" s="181"/>
      <c r="F186" s="184"/>
    </row>
    <row r="187" spans="1:16">
      <c r="C187" t="s">
        <v>167</v>
      </c>
    </row>
    <row r="188" spans="1:16">
      <c r="C188" t="s">
        <v>168</v>
      </c>
    </row>
    <row r="191" spans="1:16" s="289" customFormat="1">
      <c r="A191" s="289" t="s">
        <v>197</v>
      </c>
    </row>
    <row r="195" spans="1:11" s="168" customFormat="1" ht="18.75">
      <c r="A195" s="12"/>
      <c r="B195" s="166" t="s">
        <v>14</v>
      </c>
      <c r="C195" s="103"/>
      <c r="D195" s="104"/>
      <c r="E195" s="105"/>
      <c r="F195" s="167"/>
      <c r="G195" s="167"/>
      <c r="H195" s="167"/>
      <c r="I195" s="167"/>
      <c r="J195" s="167"/>
      <c r="K195" s="167"/>
    </row>
    <row r="196" spans="1:11" s="13" customFormat="1" ht="31.5" customHeight="1">
      <c r="A196" s="315" t="s">
        <v>145</v>
      </c>
      <c r="B196" s="315"/>
      <c r="C196" s="315"/>
      <c r="D196" s="315"/>
      <c r="E196" s="315"/>
      <c r="F196" s="14"/>
      <c r="G196" s="14"/>
      <c r="H196" s="15"/>
      <c r="I196" s="15"/>
      <c r="J196" s="15"/>
      <c r="K196" s="15"/>
    </row>
    <row r="197" spans="1:11" s="13" customFormat="1">
      <c r="A197" s="166"/>
      <c r="B197" s="169"/>
      <c r="C197" s="107"/>
      <c r="D197" s="104"/>
      <c r="E197" s="108"/>
      <c r="F197" s="14"/>
      <c r="G197" s="14"/>
      <c r="H197" s="15"/>
      <c r="I197" s="15"/>
      <c r="J197" s="15"/>
      <c r="K197" s="15"/>
    </row>
    <row r="198" spans="1:11" s="172" customFormat="1" ht="0.75" customHeight="1">
      <c r="A198" s="170"/>
      <c r="B198" s="316"/>
      <c r="C198" s="316"/>
      <c r="D198" s="316"/>
      <c r="E198" s="316"/>
      <c r="F198" s="316"/>
      <c r="G198" s="26"/>
      <c r="H198" s="25"/>
      <c r="I198" s="171"/>
    </row>
    <row r="199" spans="1:11" s="172" customFormat="1">
      <c r="A199" s="170"/>
      <c r="B199" s="123" t="s">
        <v>15</v>
      </c>
      <c r="C199" s="28"/>
      <c r="D199" s="29"/>
      <c r="E199" s="25"/>
      <c r="F199" s="26"/>
      <c r="G199" s="26"/>
      <c r="H199" s="25"/>
      <c r="I199" s="171"/>
    </row>
    <row r="200" spans="1:11" s="172" customFormat="1">
      <c r="A200" s="77" t="s">
        <v>135</v>
      </c>
      <c r="B200" s="287"/>
      <c r="C200" s="288"/>
      <c r="D200" s="29"/>
      <c r="E200" s="25"/>
      <c r="F200" s="26"/>
      <c r="G200" s="26"/>
      <c r="H200" s="25"/>
      <c r="I200" s="171"/>
    </row>
    <row r="201" spans="1:11" s="172" customFormat="1">
      <c r="A201" s="77" t="s">
        <v>127</v>
      </c>
      <c r="B201" s="287"/>
      <c r="C201" s="288"/>
      <c r="D201" s="29"/>
      <c r="E201" s="25"/>
      <c r="F201" s="26"/>
      <c r="G201" s="26"/>
      <c r="H201" s="25"/>
      <c r="I201" s="171"/>
    </row>
    <row r="202" spans="1:11" s="172" customFormat="1">
      <c r="A202" s="77" t="s">
        <v>137</v>
      </c>
      <c r="B202" s="173"/>
      <c r="C202" s="28"/>
      <c r="D202" s="29"/>
      <c r="E202" s="25"/>
      <c r="F202" s="26"/>
      <c r="G202" s="26"/>
      <c r="H202" s="25"/>
      <c r="I202" s="171"/>
    </row>
    <row r="203" spans="1:11" s="172" customFormat="1">
      <c r="A203" s="77" t="s">
        <v>121</v>
      </c>
      <c r="B203" s="173"/>
      <c r="C203" s="28"/>
      <c r="D203" s="29"/>
      <c r="E203" s="25"/>
      <c r="F203" s="26"/>
      <c r="G203" s="26"/>
      <c r="H203" s="25"/>
      <c r="I203" s="171"/>
    </row>
    <row r="204" spans="1:11" s="61" customFormat="1" ht="14.25" outlineLevel="1">
      <c r="A204" s="77" t="s">
        <v>138</v>
      </c>
      <c r="B204" s="59"/>
      <c r="C204" s="60"/>
      <c r="D204" s="60"/>
      <c r="E204" s="59"/>
      <c r="F204" s="59"/>
    </row>
    <row r="205" spans="1:11" s="61" customFormat="1" ht="12.75" outlineLevel="1">
      <c r="A205" s="77" t="s">
        <v>140</v>
      </c>
      <c r="B205" s="59"/>
      <c r="C205" s="60"/>
      <c r="D205" s="60"/>
      <c r="E205" s="59"/>
      <c r="F205" s="59"/>
    </row>
    <row r="206" spans="1:11" s="65" customFormat="1" ht="12.75" outlineLevel="1">
      <c r="A206" s="62"/>
      <c r="B206" s="59"/>
      <c r="C206" s="63"/>
      <c r="D206" s="63"/>
      <c r="E206" s="64"/>
      <c r="F206" s="64"/>
    </row>
    <row r="207" spans="1:11" s="65" customFormat="1" ht="12.75" outlineLevel="1">
      <c r="A207" s="62"/>
      <c r="B207" s="64"/>
      <c r="C207" s="34"/>
      <c r="E207" s="64"/>
      <c r="F207" s="64"/>
    </row>
    <row r="208" spans="1:11" s="65" customFormat="1" ht="12.75" outlineLevel="1">
      <c r="A208" s="62"/>
      <c r="B208" s="64"/>
      <c r="C208" s="34"/>
      <c r="E208" s="64"/>
      <c r="F208" s="64"/>
    </row>
    <row r="209" spans="1:16" s="65" customFormat="1" ht="12.75" outlineLevel="1">
      <c r="A209" s="62"/>
      <c r="B209" s="64"/>
      <c r="C209" s="34"/>
      <c r="E209" s="64"/>
      <c r="F209" s="64"/>
    </row>
    <row r="210" spans="1:16" s="65" customFormat="1" ht="12.75" outlineLevel="1">
      <c r="A210" s="62"/>
      <c r="B210" s="64"/>
      <c r="C210" s="34"/>
      <c r="E210" s="64"/>
      <c r="F210" s="64"/>
    </row>
    <row r="211" spans="1:16" s="65" customFormat="1" outlineLevel="1">
      <c r="A211" s="62"/>
      <c r="B211" s="64"/>
      <c r="C211"/>
      <c r="E211" s="64"/>
      <c r="F211" s="64"/>
    </row>
    <row r="212" spans="1:16" s="65" customFormat="1" ht="12.75" outlineLevel="1">
      <c r="A212" s="62"/>
      <c r="B212" s="66"/>
      <c r="C212" s="34"/>
      <c r="E212" s="64"/>
      <c r="F212" s="64"/>
    </row>
    <row r="213" spans="1:16" s="65" customFormat="1" ht="12.75" outlineLevel="1">
      <c r="A213" s="62"/>
      <c r="B213" s="67"/>
      <c r="C213" s="34"/>
      <c r="E213" s="68"/>
      <c r="F213" s="68"/>
    </row>
    <row r="214" spans="1:16" s="65" customFormat="1" ht="24.75" customHeight="1" outlineLevel="1" thickBot="1">
      <c r="A214" s="62"/>
      <c r="B214" s="69"/>
      <c r="C214" s="70"/>
      <c r="E214" s="68"/>
      <c r="F214" s="68"/>
    </row>
    <row r="215" spans="1:16" s="178" customFormat="1" thickBot="1">
      <c r="A215" s="174"/>
      <c r="B215" s="175"/>
      <c r="C215" s="201" t="s">
        <v>3</v>
      </c>
      <c r="D215" s="202"/>
      <c r="E215" s="203" t="s">
        <v>85</v>
      </c>
      <c r="F215" s="204"/>
      <c r="G215" s="296"/>
      <c r="H215" s="296"/>
      <c r="I215" s="180"/>
      <c r="J215" s="180"/>
      <c r="K215" s="180"/>
      <c r="L215" s="180"/>
      <c r="M215" s="180"/>
      <c r="N215" s="180"/>
      <c r="O215" s="180"/>
      <c r="P215" s="180"/>
    </row>
    <row r="216" spans="1:16" s="61" customFormat="1" ht="15.95" customHeight="1">
      <c r="A216" s="58"/>
      <c r="B216" s="176"/>
      <c r="C216" s="181" t="s">
        <v>141</v>
      </c>
      <c r="D216" s="182" t="s">
        <v>82</v>
      </c>
      <c r="E216" s="183">
        <v>4</v>
      </c>
      <c r="F216" s="184">
        <f t="shared" ref="F216:F222" si="5">E216*$F$215</f>
        <v>0</v>
      </c>
      <c r="G216" s="188"/>
      <c r="H216" s="188"/>
    </row>
    <row r="217" spans="1:16" s="61" customFormat="1" ht="15.95" customHeight="1">
      <c r="A217" s="58"/>
      <c r="B217" s="185"/>
      <c r="C217" s="187" t="s">
        <v>129</v>
      </c>
      <c r="D217" s="189" t="s">
        <v>8</v>
      </c>
      <c r="E217" s="181">
        <v>8</v>
      </c>
      <c r="F217" s="184">
        <f t="shared" ref="F217:F218" si="6">E217*$F$142</f>
        <v>0</v>
      </c>
      <c r="G217" s="188"/>
      <c r="H217" s="188"/>
    </row>
    <row r="218" spans="1:16" s="61" customFormat="1" ht="15.95" customHeight="1">
      <c r="A218" s="58"/>
      <c r="B218" s="185"/>
      <c r="C218" s="187" t="s">
        <v>136</v>
      </c>
      <c r="D218" s="189" t="s">
        <v>8</v>
      </c>
      <c r="E218" s="181">
        <v>24</v>
      </c>
      <c r="F218" s="184">
        <f t="shared" si="6"/>
        <v>0</v>
      </c>
      <c r="G218" s="188"/>
      <c r="H218" s="188"/>
    </row>
    <row r="219" spans="1:16" s="61" customFormat="1" ht="15.95" customHeight="1">
      <c r="A219" s="58"/>
      <c r="B219" s="185"/>
      <c r="C219" s="187" t="s">
        <v>12</v>
      </c>
      <c r="D219" s="181" t="s">
        <v>13</v>
      </c>
      <c r="E219" s="186">
        <v>1</v>
      </c>
      <c r="F219" s="184">
        <f t="shared" si="5"/>
        <v>0</v>
      </c>
      <c r="G219" s="188"/>
      <c r="H219" s="188"/>
    </row>
    <row r="220" spans="1:16" s="61" customFormat="1" ht="15.95" customHeight="1">
      <c r="A220" s="58"/>
      <c r="B220" s="185"/>
      <c r="C220" s="271" t="s">
        <v>169</v>
      </c>
      <c r="D220" s="271" t="s">
        <v>83</v>
      </c>
      <c r="E220" s="272">
        <v>2</v>
      </c>
      <c r="F220" s="191">
        <f t="shared" si="5"/>
        <v>0</v>
      </c>
      <c r="G220" s="297"/>
      <c r="H220" s="297"/>
    </row>
    <row r="221" spans="1:16">
      <c r="C221" s="187" t="s">
        <v>128</v>
      </c>
      <c r="D221" s="181" t="s">
        <v>83</v>
      </c>
      <c r="E221" s="181">
        <v>1.7</v>
      </c>
      <c r="F221" s="184">
        <f t="shared" si="5"/>
        <v>0</v>
      </c>
      <c r="H221" s="188"/>
    </row>
    <row r="222" spans="1:16">
      <c r="C222" s="290" t="s">
        <v>130</v>
      </c>
      <c r="D222" s="271" t="s">
        <v>82</v>
      </c>
      <c r="E222" s="271">
        <v>1</v>
      </c>
      <c r="F222" s="191">
        <f t="shared" si="5"/>
        <v>0</v>
      </c>
      <c r="G222" s="301"/>
      <c r="H222" s="297"/>
    </row>
    <row r="224" spans="1:16">
      <c r="C224" t="s">
        <v>167</v>
      </c>
    </row>
    <row r="225" spans="1:11">
      <c r="C225" t="s">
        <v>168</v>
      </c>
    </row>
    <row r="227" spans="1:11" s="289" customFormat="1">
      <c r="A227" s="289" t="s">
        <v>198</v>
      </c>
    </row>
    <row r="228" spans="1:11" s="291" customFormat="1"/>
    <row r="229" spans="1:11" s="291" customFormat="1"/>
    <row r="230" spans="1:11" s="168" customFormat="1" ht="18.75">
      <c r="A230" s="12"/>
      <c r="B230" s="166" t="s">
        <v>14</v>
      </c>
      <c r="C230" s="103"/>
      <c r="D230" s="104"/>
      <c r="E230" s="105"/>
      <c r="F230" s="167"/>
      <c r="G230" s="167"/>
      <c r="H230" s="167"/>
      <c r="I230" s="167"/>
      <c r="J230" s="167"/>
      <c r="K230" s="167"/>
    </row>
    <row r="231" spans="1:11" s="13" customFormat="1" ht="48" customHeight="1">
      <c r="A231" s="315" t="s">
        <v>160</v>
      </c>
      <c r="B231" s="315"/>
      <c r="C231" s="315"/>
      <c r="D231" s="315"/>
      <c r="E231" s="315"/>
      <c r="F231" s="14"/>
      <c r="G231" s="14"/>
      <c r="H231" s="15"/>
      <c r="I231" s="15"/>
      <c r="J231" s="15"/>
      <c r="K231" s="15"/>
    </row>
    <row r="232" spans="1:11" s="13" customFormat="1">
      <c r="A232" s="166"/>
      <c r="B232" s="169"/>
      <c r="C232" s="107"/>
      <c r="D232" s="104"/>
      <c r="E232" s="108"/>
      <c r="F232" s="14"/>
      <c r="G232" s="14"/>
      <c r="H232" s="15"/>
      <c r="I232" s="15"/>
      <c r="J232" s="15"/>
      <c r="K232" s="15"/>
    </row>
    <row r="233" spans="1:11" s="172" customFormat="1" ht="0.75" customHeight="1">
      <c r="A233" s="170"/>
      <c r="B233" s="316"/>
      <c r="C233" s="316"/>
      <c r="D233" s="316"/>
      <c r="E233" s="316"/>
      <c r="F233" s="316"/>
      <c r="G233" s="26"/>
      <c r="H233" s="25"/>
      <c r="I233" s="171"/>
    </row>
    <row r="234" spans="1:11" s="172" customFormat="1">
      <c r="A234" s="170"/>
      <c r="B234" s="123" t="s">
        <v>15</v>
      </c>
      <c r="C234" s="28"/>
      <c r="D234" s="29"/>
      <c r="E234" s="25"/>
      <c r="F234" s="26"/>
      <c r="G234" s="26"/>
      <c r="H234" s="25"/>
      <c r="I234" s="171"/>
    </row>
    <row r="235" spans="1:11" s="172" customFormat="1">
      <c r="A235" s="77" t="s">
        <v>142</v>
      </c>
      <c r="B235" s="287"/>
      <c r="C235" s="288"/>
      <c r="D235" s="29"/>
      <c r="E235" s="25"/>
      <c r="F235" s="26"/>
      <c r="G235" s="26"/>
      <c r="H235" s="25"/>
      <c r="I235" s="171"/>
    </row>
    <row r="236" spans="1:11" s="172" customFormat="1">
      <c r="A236" s="77" t="s">
        <v>127</v>
      </c>
      <c r="B236" s="287"/>
      <c r="C236" s="288"/>
      <c r="D236" s="29"/>
      <c r="E236" s="25"/>
      <c r="F236" s="26"/>
      <c r="G236" s="26"/>
      <c r="H236" s="25"/>
      <c r="I236" s="171"/>
    </row>
    <row r="237" spans="1:11" s="172" customFormat="1">
      <c r="A237" s="77" t="s">
        <v>137</v>
      </c>
      <c r="B237" s="173"/>
      <c r="C237" s="28"/>
      <c r="D237" s="29"/>
      <c r="E237" s="25"/>
      <c r="F237" s="26"/>
      <c r="G237" s="26"/>
      <c r="H237" s="25"/>
      <c r="I237" s="171"/>
    </row>
    <row r="238" spans="1:11" s="172" customFormat="1">
      <c r="A238" s="77" t="s">
        <v>133</v>
      </c>
      <c r="B238" s="173"/>
      <c r="C238" s="28"/>
      <c r="D238" s="29"/>
      <c r="E238" s="25"/>
      <c r="F238" s="26"/>
      <c r="G238" s="26"/>
      <c r="H238" s="25"/>
      <c r="I238" s="171"/>
    </row>
    <row r="239" spans="1:11" s="61" customFormat="1" ht="14.25" outlineLevel="1">
      <c r="A239" s="328" t="s">
        <v>122</v>
      </c>
      <c r="B239" s="328"/>
      <c r="C239" s="328"/>
      <c r="D239" s="60"/>
      <c r="E239" s="59"/>
      <c r="F239" s="59"/>
    </row>
    <row r="240" spans="1:11" s="61" customFormat="1" ht="12.75" outlineLevel="1">
      <c r="A240" s="77" t="s">
        <v>143</v>
      </c>
      <c r="B240" s="59"/>
      <c r="C240" s="60"/>
      <c r="D240" s="60"/>
      <c r="E240" s="59"/>
      <c r="F240" s="59"/>
    </row>
    <row r="241" spans="1:16" s="65" customFormat="1" ht="12.75" outlineLevel="1">
      <c r="A241" s="62"/>
      <c r="B241" s="59"/>
      <c r="C241" s="63"/>
      <c r="D241" s="63"/>
      <c r="E241" s="64"/>
      <c r="F241" s="64"/>
    </row>
    <row r="242" spans="1:16" s="65" customFormat="1" ht="12.75" outlineLevel="1">
      <c r="A242" s="62"/>
      <c r="B242" s="64"/>
      <c r="C242" s="34"/>
      <c r="E242" s="64"/>
      <c r="F242" s="64"/>
    </row>
    <row r="243" spans="1:16" s="65" customFormat="1" ht="12.75" outlineLevel="1">
      <c r="A243" s="62"/>
      <c r="B243" s="64"/>
      <c r="C243" s="34"/>
      <c r="E243" s="64"/>
      <c r="F243" s="64"/>
    </row>
    <row r="244" spans="1:16" s="65" customFormat="1" ht="12.75" outlineLevel="1">
      <c r="A244" s="62"/>
      <c r="B244" s="64"/>
      <c r="C244" s="34"/>
      <c r="E244" s="64"/>
      <c r="F244" s="64"/>
    </row>
    <row r="245" spans="1:16" s="65" customFormat="1" ht="12.75" outlineLevel="1">
      <c r="A245" s="62"/>
      <c r="B245" s="64"/>
      <c r="C245" s="34"/>
      <c r="E245" s="64"/>
      <c r="F245" s="64"/>
    </row>
    <row r="246" spans="1:16" s="65" customFormat="1" outlineLevel="1">
      <c r="A246" s="62"/>
      <c r="B246" s="64"/>
      <c r="C246"/>
      <c r="E246" s="64"/>
      <c r="F246" s="64"/>
    </row>
    <row r="247" spans="1:16" s="65" customFormat="1" ht="12.75" outlineLevel="1">
      <c r="A247" s="62"/>
      <c r="B247" s="66"/>
      <c r="C247" s="34"/>
      <c r="E247" s="64"/>
      <c r="F247" s="64"/>
    </row>
    <row r="248" spans="1:16" s="65" customFormat="1" ht="12.75" outlineLevel="1">
      <c r="A248" s="62"/>
      <c r="B248" s="67"/>
      <c r="C248" s="34"/>
      <c r="E248" s="68"/>
      <c r="F248" s="68"/>
    </row>
    <row r="249" spans="1:16" s="65" customFormat="1" ht="24.75" customHeight="1" outlineLevel="1" thickBot="1">
      <c r="A249" s="62"/>
      <c r="B249" s="69"/>
      <c r="C249" s="70"/>
      <c r="E249" s="68"/>
      <c r="F249" s="68"/>
    </row>
    <row r="250" spans="1:16" s="178" customFormat="1" thickBot="1">
      <c r="A250" s="174"/>
      <c r="B250" s="175"/>
      <c r="C250" s="201" t="s">
        <v>3</v>
      </c>
      <c r="D250" s="202"/>
      <c r="E250" s="203" t="s">
        <v>85</v>
      </c>
      <c r="F250" s="204"/>
      <c r="G250" s="296"/>
      <c r="H250" s="296"/>
      <c r="I250" s="180"/>
      <c r="J250" s="180"/>
      <c r="K250" s="180"/>
      <c r="L250" s="180"/>
      <c r="M250" s="180"/>
      <c r="N250" s="180"/>
      <c r="O250" s="180"/>
      <c r="P250" s="180"/>
    </row>
    <row r="251" spans="1:16" s="61" customFormat="1" ht="15.95" customHeight="1">
      <c r="A251" s="58"/>
      <c r="B251" s="176"/>
      <c r="C251" s="181" t="s">
        <v>158</v>
      </c>
      <c r="D251" s="182" t="s">
        <v>82</v>
      </c>
      <c r="E251" s="183">
        <v>1</v>
      </c>
      <c r="F251" s="184">
        <f>E251*$F$250</f>
        <v>0</v>
      </c>
      <c r="G251" s="188"/>
      <c r="H251" s="188"/>
    </row>
    <row r="252" spans="1:16" s="61" customFormat="1" ht="15.95" customHeight="1">
      <c r="A252" s="58"/>
      <c r="B252" s="185"/>
      <c r="C252" s="181" t="s">
        <v>224</v>
      </c>
      <c r="D252" s="181" t="s">
        <v>82</v>
      </c>
      <c r="E252" s="186">
        <v>1</v>
      </c>
      <c r="F252" s="184">
        <f>E252*$F$250</f>
        <v>0</v>
      </c>
      <c r="H252" s="188"/>
    </row>
    <row r="253" spans="1:16" s="61" customFormat="1" ht="15.95" customHeight="1">
      <c r="A253" s="58"/>
      <c r="B253" s="185"/>
      <c r="C253" s="187" t="s">
        <v>129</v>
      </c>
      <c r="D253" s="189" t="s">
        <v>8</v>
      </c>
      <c r="E253" s="181">
        <v>12</v>
      </c>
      <c r="F253" s="184">
        <f t="shared" ref="F253:F257" si="7">E253*$F$250</f>
        <v>0</v>
      </c>
      <c r="G253" s="188"/>
      <c r="H253" s="188"/>
    </row>
    <row r="254" spans="1:16">
      <c r="C254" s="187" t="s">
        <v>12</v>
      </c>
      <c r="D254" s="181" t="s">
        <v>13</v>
      </c>
      <c r="E254" s="186">
        <v>0.5</v>
      </c>
      <c r="F254" s="184">
        <f t="shared" si="7"/>
        <v>0</v>
      </c>
      <c r="G254" s="188"/>
      <c r="H254" s="188"/>
    </row>
    <row r="255" spans="1:16">
      <c r="C255" s="271" t="s">
        <v>169</v>
      </c>
      <c r="D255" s="271" t="s">
        <v>83</v>
      </c>
      <c r="E255" s="272">
        <v>1</v>
      </c>
      <c r="F255" s="191">
        <f t="shared" si="7"/>
        <v>0</v>
      </c>
      <c r="G255" s="297"/>
      <c r="H255" s="297"/>
    </row>
    <row r="256" spans="1:16">
      <c r="C256" s="187" t="s">
        <v>128</v>
      </c>
      <c r="D256" s="181" t="s">
        <v>83</v>
      </c>
      <c r="E256" s="181">
        <v>1.7</v>
      </c>
      <c r="F256" s="184">
        <f t="shared" si="7"/>
        <v>0</v>
      </c>
      <c r="G256" s="8"/>
      <c r="H256" s="188"/>
    </row>
    <row r="257" spans="1:11">
      <c r="C257" s="290" t="s">
        <v>130</v>
      </c>
      <c r="D257" s="271" t="s">
        <v>82</v>
      </c>
      <c r="E257" s="271">
        <v>1</v>
      </c>
      <c r="F257" s="191">
        <f t="shared" si="7"/>
        <v>0</v>
      </c>
      <c r="G257" s="301"/>
      <c r="H257" s="297"/>
    </row>
    <row r="259" spans="1:11">
      <c r="C259" t="s">
        <v>167</v>
      </c>
    </row>
    <row r="260" spans="1:11">
      <c r="C260" t="s">
        <v>168</v>
      </c>
    </row>
    <row r="262" spans="1:11" s="289" customFormat="1">
      <c r="A262" s="289" t="s">
        <v>199</v>
      </c>
    </row>
    <row r="263" spans="1:11" s="291" customFormat="1"/>
    <row r="264" spans="1:11" s="168" customFormat="1" ht="18.75">
      <c r="A264" s="12"/>
      <c r="B264" s="166" t="s">
        <v>14</v>
      </c>
      <c r="C264" s="103"/>
      <c r="D264" s="104"/>
      <c r="E264" s="105"/>
      <c r="F264" s="167"/>
      <c r="G264" s="167"/>
      <c r="H264" s="167"/>
      <c r="I264" s="167"/>
      <c r="J264" s="167"/>
      <c r="K264" s="167"/>
    </row>
    <row r="265" spans="1:11" s="13" customFormat="1" ht="48" customHeight="1">
      <c r="A265" s="315" t="s">
        <v>161</v>
      </c>
      <c r="B265" s="315"/>
      <c r="C265" s="315"/>
      <c r="D265" s="315"/>
      <c r="E265" s="315"/>
      <c r="F265" s="14"/>
      <c r="G265" s="14"/>
      <c r="H265" s="15"/>
      <c r="I265" s="15"/>
      <c r="J265" s="15"/>
      <c r="K265" s="15"/>
    </row>
    <row r="266" spans="1:11" s="13" customFormat="1">
      <c r="A266" s="166"/>
      <c r="B266" s="169"/>
      <c r="C266" s="107"/>
      <c r="D266" s="104"/>
      <c r="E266" s="108"/>
      <c r="F266" s="14"/>
      <c r="G266" s="14"/>
      <c r="H266" s="15"/>
      <c r="I266" s="15"/>
      <c r="J266" s="15"/>
      <c r="K266" s="15"/>
    </row>
    <row r="267" spans="1:11" s="172" customFormat="1" ht="0.75" customHeight="1">
      <c r="A267" s="170"/>
      <c r="B267" s="316"/>
      <c r="C267" s="316"/>
      <c r="D267" s="316"/>
      <c r="E267" s="316"/>
      <c r="F267" s="316"/>
      <c r="G267" s="26"/>
      <c r="H267" s="25"/>
      <c r="I267" s="171"/>
    </row>
    <row r="268" spans="1:11" s="172" customFormat="1">
      <c r="A268" s="170"/>
      <c r="B268" s="123" t="s">
        <v>15</v>
      </c>
      <c r="C268" s="28"/>
      <c r="D268" s="29"/>
      <c r="E268" s="25"/>
      <c r="F268" s="26"/>
      <c r="G268" s="26"/>
      <c r="H268" s="25"/>
      <c r="I268" s="171"/>
    </row>
    <row r="269" spans="1:11" s="172" customFormat="1">
      <c r="A269" s="77" t="s">
        <v>125</v>
      </c>
      <c r="B269" s="287"/>
      <c r="C269" s="288"/>
      <c r="D269" s="29"/>
      <c r="E269" s="25"/>
      <c r="F269" s="26"/>
      <c r="G269" s="26"/>
      <c r="H269" s="25"/>
      <c r="I269" s="171"/>
    </row>
    <row r="270" spans="1:11" s="172" customFormat="1">
      <c r="A270" s="77" t="s">
        <v>127</v>
      </c>
      <c r="B270" s="287"/>
      <c r="C270" s="288"/>
      <c r="D270" s="29"/>
      <c r="E270" s="25"/>
      <c r="F270" s="26"/>
      <c r="G270" s="26"/>
      <c r="H270" s="25"/>
      <c r="I270" s="171"/>
    </row>
    <row r="271" spans="1:11" s="172" customFormat="1">
      <c r="A271" s="77" t="s">
        <v>137</v>
      </c>
      <c r="B271" s="173"/>
      <c r="C271" s="28"/>
      <c r="D271" s="29"/>
      <c r="E271" s="25"/>
      <c r="F271" s="26"/>
      <c r="G271" s="26"/>
      <c r="H271" s="25"/>
      <c r="I271" s="171"/>
    </row>
    <row r="272" spans="1:11" s="172" customFormat="1">
      <c r="A272" s="77" t="s">
        <v>133</v>
      </c>
      <c r="B272" s="173"/>
      <c r="C272" s="28"/>
      <c r="D272" s="29"/>
      <c r="E272" s="25"/>
      <c r="F272" s="26"/>
      <c r="G272" s="26"/>
      <c r="H272" s="25"/>
      <c r="I272" s="171"/>
    </row>
    <row r="273" spans="1:16" s="61" customFormat="1" ht="14.25" outlineLevel="1">
      <c r="A273" s="328" t="s">
        <v>126</v>
      </c>
      <c r="B273" s="328"/>
      <c r="C273" s="328"/>
      <c r="D273" s="60"/>
      <c r="E273" s="59"/>
      <c r="F273" s="59"/>
    </row>
    <row r="274" spans="1:16" s="61" customFormat="1" ht="12.75" outlineLevel="1">
      <c r="A274" s="77" t="s">
        <v>143</v>
      </c>
      <c r="B274" s="59"/>
      <c r="C274" s="60"/>
      <c r="D274" s="60"/>
      <c r="E274" s="59"/>
      <c r="F274" s="59"/>
    </row>
    <row r="275" spans="1:16" s="65" customFormat="1" ht="12.75" outlineLevel="1">
      <c r="A275" s="62"/>
      <c r="B275" s="59"/>
      <c r="C275" s="63"/>
      <c r="D275" s="63"/>
      <c r="E275" s="64"/>
      <c r="F275" s="64"/>
    </row>
    <row r="276" spans="1:16" s="65" customFormat="1" ht="12.75" outlineLevel="1">
      <c r="A276" s="62"/>
      <c r="B276" s="64"/>
      <c r="C276" s="34"/>
      <c r="E276" s="64"/>
      <c r="F276" s="64"/>
    </row>
    <row r="277" spans="1:16" s="65" customFormat="1" ht="12.75" outlineLevel="1">
      <c r="A277" s="62"/>
      <c r="B277" s="64"/>
      <c r="C277" s="34"/>
      <c r="E277" s="64"/>
      <c r="F277" s="64"/>
    </row>
    <row r="278" spans="1:16" s="65" customFormat="1" ht="12.75" outlineLevel="1">
      <c r="A278" s="62"/>
      <c r="B278" s="64"/>
      <c r="C278" s="34"/>
      <c r="E278" s="64"/>
      <c r="F278" s="64"/>
    </row>
    <row r="279" spans="1:16" s="65" customFormat="1" ht="12.75" outlineLevel="1">
      <c r="A279" s="62"/>
      <c r="B279" s="64"/>
      <c r="C279" s="34"/>
      <c r="E279" s="64"/>
      <c r="F279" s="64"/>
    </row>
    <row r="280" spans="1:16" s="65" customFormat="1" outlineLevel="1">
      <c r="A280" s="62"/>
      <c r="B280" s="64"/>
      <c r="C280"/>
      <c r="E280" s="64"/>
      <c r="F280" s="64"/>
    </row>
    <row r="281" spans="1:16" s="65" customFormat="1" ht="12.75" outlineLevel="1">
      <c r="A281" s="62"/>
      <c r="B281" s="66"/>
      <c r="C281" s="34"/>
      <c r="E281" s="64"/>
      <c r="F281" s="64"/>
    </row>
    <row r="282" spans="1:16" s="65" customFormat="1" ht="12.75" outlineLevel="1">
      <c r="A282" s="62"/>
      <c r="B282" s="67"/>
      <c r="C282" s="34"/>
      <c r="E282" s="68"/>
      <c r="F282" s="68"/>
    </row>
    <row r="283" spans="1:16" s="65" customFormat="1" ht="24.75" customHeight="1" outlineLevel="1" thickBot="1">
      <c r="A283" s="62"/>
      <c r="B283" s="69"/>
      <c r="C283" s="70"/>
      <c r="E283" s="68"/>
      <c r="F283" s="68"/>
    </row>
    <row r="284" spans="1:16" s="178" customFormat="1" thickBot="1">
      <c r="A284" s="174"/>
      <c r="B284" s="175"/>
      <c r="C284" s="201" t="s">
        <v>3</v>
      </c>
      <c r="D284" s="202"/>
      <c r="E284" s="203" t="s">
        <v>85</v>
      </c>
      <c r="F284" s="204"/>
      <c r="G284" s="296"/>
      <c r="H284" s="296"/>
      <c r="I284" s="180"/>
      <c r="J284" s="180"/>
      <c r="K284" s="180"/>
      <c r="L284" s="180"/>
      <c r="M284" s="180"/>
      <c r="N284" s="180"/>
      <c r="O284" s="180"/>
      <c r="P284" s="180"/>
    </row>
    <row r="285" spans="1:16" s="61" customFormat="1" ht="15.95" customHeight="1">
      <c r="A285" s="58"/>
      <c r="B285" s="176"/>
      <c r="C285" s="181" t="s">
        <v>141</v>
      </c>
      <c r="D285" s="182" t="s">
        <v>82</v>
      </c>
      <c r="E285" s="183">
        <v>1</v>
      </c>
      <c r="F285" s="184">
        <f t="shared" ref="F285:F291" si="8">E285*$F$284</f>
        <v>0</v>
      </c>
      <c r="G285" s="188"/>
      <c r="H285" s="188"/>
    </row>
    <row r="286" spans="1:16" s="61" customFormat="1" ht="15.95" customHeight="1">
      <c r="A286" s="58"/>
      <c r="B286" s="185"/>
      <c r="C286" s="181" t="s">
        <v>224</v>
      </c>
      <c r="D286" s="181" t="s">
        <v>82</v>
      </c>
      <c r="E286" s="186">
        <v>1</v>
      </c>
      <c r="F286" s="184">
        <f t="shared" si="8"/>
        <v>0</v>
      </c>
      <c r="H286" s="188"/>
    </row>
    <row r="287" spans="1:16" s="61" customFormat="1" ht="15.95" customHeight="1">
      <c r="A287" s="58"/>
      <c r="B287" s="185"/>
      <c r="C287" s="187" t="s">
        <v>129</v>
      </c>
      <c r="D287" s="189" t="s">
        <v>8</v>
      </c>
      <c r="E287" s="181">
        <v>12</v>
      </c>
      <c r="F287" s="184">
        <f t="shared" si="8"/>
        <v>0</v>
      </c>
      <c r="G287" s="188"/>
      <c r="H287" s="188"/>
    </row>
    <row r="288" spans="1:16">
      <c r="C288" s="187" t="s">
        <v>12</v>
      </c>
      <c r="D288" s="181" t="s">
        <v>13</v>
      </c>
      <c r="E288" s="186">
        <v>0.5</v>
      </c>
      <c r="F288" s="184">
        <f t="shared" si="8"/>
        <v>0</v>
      </c>
      <c r="G288" s="188"/>
      <c r="H288" s="188"/>
    </row>
    <row r="289" spans="1:11">
      <c r="C289" s="271" t="s">
        <v>169</v>
      </c>
      <c r="D289" s="271" t="s">
        <v>83</v>
      </c>
      <c r="E289" s="272">
        <v>1</v>
      </c>
      <c r="F289" s="191">
        <f t="shared" si="8"/>
        <v>0</v>
      </c>
      <c r="G289" s="297"/>
      <c r="H289" s="297"/>
    </row>
    <row r="290" spans="1:11">
      <c r="C290" s="187" t="s">
        <v>128</v>
      </c>
      <c r="D290" s="181" t="s">
        <v>83</v>
      </c>
      <c r="E290" s="181">
        <v>1.7</v>
      </c>
      <c r="F290" s="184">
        <f t="shared" si="8"/>
        <v>0</v>
      </c>
      <c r="G290" s="8"/>
      <c r="H290" s="188"/>
    </row>
    <row r="291" spans="1:11">
      <c r="C291" s="290" t="s">
        <v>130</v>
      </c>
      <c r="D291" s="271" t="s">
        <v>82</v>
      </c>
      <c r="E291" s="271">
        <v>1</v>
      </c>
      <c r="F291" s="191">
        <f t="shared" si="8"/>
        <v>0</v>
      </c>
      <c r="G291" s="301"/>
      <c r="H291" s="297"/>
    </row>
    <row r="293" spans="1:11">
      <c r="C293" t="s">
        <v>167</v>
      </c>
    </row>
    <row r="294" spans="1:11">
      <c r="C294" t="s">
        <v>168</v>
      </c>
    </row>
    <row r="296" spans="1:11" s="289" customFormat="1">
      <c r="A296" s="289" t="s">
        <v>200</v>
      </c>
    </row>
    <row r="298" spans="1:11" s="168" customFormat="1" ht="18.75">
      <c r="A298" s="12"/>
      <c r="B298" s="166" t="s">
        <v>14</v>
      </c>
      <c r="C298" s="103"/>
      <c r="D298" s="104"/>
      <c r="E298" s="105"/>
      <c r="F298" s="167"/>
      <c r="G298" s="167"/>
      <c r="H298" s="167"/>
      <c r="I298" s="167"/>
      <c r="J298" s="167"/>
      <c r="K298" s="167"/>
    </row>
    <row r="299" spans="1:11" s="13" customFormat="1" ht="48" customHeight="1">
      <c r="A299" s="315" t="s">
        <v>166</v>
      </c>
      <c r="B299" s="315"/>
      <c r="C299" s="315"/>
      <c r="D299" s="315"/>
      <c r="E299" s="315"/>
      <c r="F299" s="14"/>
      <c r="G299" s="14"/>
      <c r="H299" s="15"/>
      <c r="I299" s="15"/>
      <c r="J299" s="15"/>
      <c r="K299" s="15"/>
    </row>
    <row r="300" spans="1:11" s="13" customFormat="1">
      <c r="A300" s="166"/>
      <c r="B300" s="169"/>
      <c r="C300" s="107"/>
      <c r="D300" s="104"/>
      <c r="E300" s="108"/>
      <c r="F300" s="14"/>
      <c r="G300" s="14"/>
      <c r="H300" s="15"/>
      <c r="I300" s="15"/>
      <c r="J300" s="15"/>
      <c r="K300" s="15"/>
    </row>
    <row r="301" spans="1:11" s="172" customFormat="1" ht="0.75" customHeight="1">
      <c r="A301" s="170"/>
      <c r="B301" s="316"/>
      <c r="C301" s="316"/>
      <c r="D301" s="316"/>
      <c r="E301" s="316"/>
      <c r="F301" s="316"/>
      <c r="G301" s="26"/>
      <c r="H301" s="25"/>
      <c r="I301" s="171"/>
    </row>
    <row r="302" spans="1:11" s="172" customFormat="1">
      <c r="A302" s="170"/>
      <c r="B302" s="123" t="s">
        <v>15</v>
      </c>
      <c r="C302" s="28"/>
      <c r="D302" s="29"/>
      <c r="E302" s="25"/>
      <c r="F302" s="26"/>
      <c r="G302" s="26"/>
      <c r="H302" s="25"/>
      <c r="I302" s="171"/>
    </row>
    <row r="303" spans="1:11" s="172" customFormat="1">
      <c r="A303" s="77" t="s">
        <v>135</v>
      </c>
      <c r="B303" s="287"/>
      <c r="C303" s="288"/>
      <c r="D303" s="29"/>
      <c r="E303" s="25"/>
      <c r="F303" s="26"/>
      <c r="G303" s="26"/>
      <c r="H303" s="25"/>
      <c r="I303" s="171"/>
    </row>
    <row r="304" spans="1:11" s="172" customFormat="1">
      <c r="A304" s="77" t="s">
        <v>165</v>
      </c>
      <c r="B304" s="287"/>
      <c r="C304" s="288"/>
      <c r="D304" s="29"/>
      <c r="E304" s="25"/>
      <c r="F304" s="26"/>
      <c r="G304" s="26"/>
      <c r="H304" s="25"/>
      <c r="I304" s="171"/>
    </row>
    <row r="305" spans="1:16" s="172" customFormat="1">
      <c r="A305" s="77" t="s">
        <v>137</v>
      </c>
      <c r="B305" s="173"/>
      <c r="C305" s="28"/>
      <c r="D305" s="29"/>
      <c r="E305" s="25"/>
      <c r="F305" s="26"/>
      <c r="G305" s="26"/>
      <c r="H305" s="25"/>
      <c r="I305" s="171"/>
    </row>
    <row r="306" spans="1:16" s="172" customFormat="1">
      <c r="A306" s="77" t="s">
        <v>133</v>
      </c>
      <c r="B306" s="173"/>
      <c r="C306" s="28"/>
      <c r="D306" s="29"/>
      <c r="E306" s="25"/>
      <c r="F306" s="26"/>
      <c r="G306" s="26"/>
      <c r="H306" s="25"/>
      <c r="I306" s="171"/>
    </row>
    <row r="307" spans="1:16" s="61" customFormat="1" ht="14.25" outlineLevel="1">
      <c r="A307" s="328" t="s">
        <v>122</v>
      </c>
      <c r="B307" s="328"/>
      <c r="C307" s="328"/>
      <c r="D307" s="60"/>
      <c r="E307" s="59"/>
      <c r="F307" s="59"/>
    </row>
    <row r="308" spans="1:16" s="61" customFormat="1" ht="12.75" outlineLevel="1">
      <c r="A308" s="77" t="s">
        <v>143</v>
      </c>
      <c r="B308" s="59"/>
      <c r="C308" s="60"/>
      <c r="D308" s="60"/>
      <c r="E308" s="59"/>
      <c r="F308" s="59"/>
    </row>
    <row r="309" spans="1:16" s="65" customFormat="1" ht="12.75" outlineLevel="1">
      <c r="A309" s="62"/>
      <c r="B309" s="59"/>
      <c r="C309" s="63"/>
      <c r="D309" s="63"/>
      <c r="E309" s="64"/>
      <c r="F309" s="64"/>
    </row>
    <row r="310" spans="1:16" s="65" customFormat="1" ht="12.75" outlineLevel="1">
      <c r="A310" s="62"/>
      <c r="B310" s="64"/>
      <c r="C310" s="34"/>
      <c r="E310" s="64"/>
      <c r="F310" s="64"/>
    </row>
    <row r="311" spans="1:16" s="65" customFormat="1" ht="12.75" outlineLevel="1">
      <c r="A311" s="62"/>
      <c r="B311" s="64"/>
      <c r="C311" s="34"/>
      <c r="E311" s="64"/>
      <c r="F311" s="64"/>
    </row>
    <row r="312" spans="1:16" s="65" customFormat="1" ht="12.75" outlineLevel="1">
      <c r="A312" s="62"/>
      <c r="B312" s="64"/>
      <c r="C312" s="34"/>
      <c r="E312" s="64"/>
      <c r="F312" s="64"/>
    </row>
    <row r="313" spans="1:16" s="65" customFormat="1" ht="12.75" outlineLevel="1">
      <c r="A313" s="62"/>
      <c r="B313" s="64"/>
      <c r="C313" s="34"/>
      <c r="E313" s="64"/>
      <c r="F313" s="64"/>
    </row>
    <row r="314" spans="1:16" s="65" customFormat="1" outlineLevel="1">
      <c r="A314" s="62"/>
      <c r="B314" s="64"/>
      <c r="C314"/>
      <c r="E314" s="64"/>
      <c r="F314" s="64"/>
    </row>
    <row r="315" spans="1:16" s="65" customFormat="1" ht="12.75" outlineLevel="1">
      <c r="A315" s="62"/>
      <c r="B315" s="66"/>
      <c r="C315" s="34"/>
      <c r="E315" s="64"/>
      <c r="F315" s="64"/>
    </row>
    <row r="316" spans="1:16" s="65" customFormat="1" ht="12.75" outlineLevel="1">
      <c r="A316" s="62"/>
      <c r="B316" s="67"/>
      <c r="C316" s="34"/>
      <c r="E316" s="68"/>
      <c r="F316" s="68"/>
    </row>
    <row r="317" spans="1:16" s="65" customFormat="1" ht="24.75" customHeight="1" outlineLevel="1" thickBot="1">
      <c r="A317" s="62"/>
      <c r="B317" s="69"/>
      <c r="C317" s="70"/>
      <c r="E317" s="68"/>
      <c r="F317" s="68"/>
    </row>
    <row r="318" spans="1:16" s="178" customFormat="1" thickBot="1">
      <c r="A318" s="174"/>
      <c r="B318" s="175"/>
      <c r="C318" s="201" t="s">
        <v>3</v>
      </c>
      <c r="D318" s="202"/>
      <c r="E318" s="203" t="s">
        <v>85</v>
      </c>
      <c r="F318" s="204"/>
      <c r="G318" s="296"/>
      <c r="H318" s="296"/>
      <c r="I318" s="180"/>
      <c r="J318" s="180"/>
      <c r="K318" s="180"/>
      <c r="L318" s="180"/>
      <c r="M318" s="180"/>
      <c r="N318" s="180"/>
      <c r="O318" s="180"/>
      <c r="P318" s="180"/>
    </row>
    <row r="319" spans="1:16" s="61" customFormat="1" ht="15.95" customHeight="1">
      <c r="A319" s="58"/>
      <c r="B319" s="176"/>
      <c r="C319" s="181" t="s">
        <v>147</v>
      </c>
      <c r="D319" s="182" t="s">
        <v>82</v>
      </c>
      <c r="E319" s="183">
        <v>1</v>
      </c>
      <c r="F319" s="184">
        <f t="shared" ref="F319:F325" si="9">E319*$F$318</f>
        <v>0</v>
      </c>
      <c r="G319" s="188"/>
      <c r="H319" s="188"/>
    </row>
    <row r="320" spans="1:16" s="61" customFormat="1" ht="15.95" customHeight="1">
      <c r="A320" s="58"/>
      <c r="B320" s="185"/>
      <c r="C320" s="181" t="s">
        <v>144</v>
      </c>
      <c r="D320" s="181" t="s">
        <v>82</v>
      </c>
      <c r="E320" s="186">
        <v>1</v>
      </c>
      <c r="F320" s="184">
        <f t="shared" si="9"/>
        <v>0</v>
      </c>
      <c r="H320" s="188"/>
    </row>
    <row r="321" spans="1:11" s="61" customFormat="1" ht="15.95" customHeight="1">
      <c r="A321" s="58"/>
      <c r="B321" s="185"/>
      <c r="C321" s="187" t="s">
        <v>129</v>
      </c>
      <c r="D321" s="189" t="s">
        <v>8</v>
      </c>
      <c r="E321" s="181">
        <v>12</v>
      </c>
      <c r="F321" s="184">
        <f t="shared" si="9"/>
        <v>0</v>
      </c>
      <c r="G321" s="188"/>
      <c r="H321" s="188"/>
    </row>
    <row r="322" spans="1:11">
      <c r="C322" s="187" t="s">
        <v>12</v>
      </c>
      <c r="D322" s="181" t="s">
        <v>13</v>
      </c>
      <c r="E322" s="186">
        <v>0.5</v>
      </c>
      <c r="F322" s="184">
        <f t="shared" si="9"/>
        <v>0</v>
      </c>
      <c r="G322" s="188"/>
      <c r="H322" s="188"/>
    </row>
    <row r="323" spans="1:11">
      <c r="C323" s="271" t="s">
        <v>169</v>
      </c>
      <c r="D323" s="271" t="s">
        <v>83</v>
      </c>
      <c r="E323" s="272">
        <v>1</v>
      </c>
      <c r="F323" s="191">
        <f t="shared" si="9"/>
        <v>0</v>
      </c>
      <c r="G323" s="297"/>
      <c r="H323" s="297"/>
    </row>
    <row r="324" spans="1:11">
      <c r="C324" s="187" t="s">
        <v>164</v>
      </c>
      <c r="D324" s="181" t="s">
        <v>83</v>
      </c>
      <c r="E324" s="181">
        <v>1.7</v>
      </c>
      <c r="F324" s="184">
        <f t="shared" si="9"/>
        <v>0</v>
      </c>
      <c r="G324" s="8"/>
      <c r="H324" s="188"/>
    </row>
    <row r="325" spans="1:11">
      <c r="C325" s="290" t="s">
        <v>130</v>
      </c>
      <c r="D325" s="271" t="s">
        <v>82</v>
      </c>
      <c r="E325" s="271">
        <v>1</v>
      </c>
      <c r="F325" s="191">
        <f t="shared" si="9"/>
        <v>0</v>
      </c>
      <c r="G325" s="301"/>
      <c r="H325" s="297"/>
    </row>
    <row r="326" spans="1:11">
      <c r="C326" s="187"/>
      <c r="D326" s="181"/>
      <c r="E326" s="181"/>
      <c r="F326" s="184"/>
    </row>
    <row r="327" spans="1:11">
      <c r="C327" t="s">
        <v>167</v>
      </c>
    </row>
    <row r="328" spans="1:11">
      <c r="C328" t="s">
        <v>168</v>
      </c>
    </row>
    <row r="330" spans="1:11" s="289" customFormat="1">
      <c r="A330" s="289" t="s">
        <v>201</v>
      </c>
    </row>
    <row r="333" spans="1:11" s="168" customFormat="1" ht="18.75">
      <c r="A333" s="12"/>
      <c r="B333" s="166" t="s">
        <v>14</v>
      </c>
      <c r="C333" s="103"/>
      <c r="D333" s="104"/>
      <c r="E333" s="105"/>
      <c r="F333" s="167"/>
      <c r="G333" s="167"/>
      <c r="H333" s="167"/>
      <c r="I333" s="167"/>
      <c r="J333" s="167"/>
      <c r="K333" s="167"/>
    </row>
    <row r="334" spans="1:11" s="13" customFormat="1" ht="48" customHeight="1">
      <c r="A334" s="315" t="s">
        <v>162</v>
      </c>
      <c r="B334" s="315"/>
      <c r="C334" s="315"/>
      <c r="D334" s="315"/>
      <c r="E334" s="315"/>
      <c r="F334" s="14"/>
      <c r="G334" s="14"/>
      <c r="H334" s="15"/>
      <c r="I334" s="15"/>
      <c r="J334" s="15"/>
      <c r="K334" s="15"/>
    </row>
    <row r="335" spans="1:11" s="13" customFormat="1">
      <c r="A335" s="166"/>
      <c r="B335" s="169"/>
      <c r="C335" s="107"/>
      <c r="D335" s="104"/>
      <c r="E335" s="108"/>
      <c r="F335" s="14"/>
      <c r="G335" s="14"/>
      <c r="H335" s="15"/>
      <c r="I335" s="15"/>
      <c r="J335" s="15"/>
      <c r="K335" s="15"/>
    </row>
    <row r="336" spans="1:11" s="172" customFormat="1" ht="0.75" customHeight="1">
      <c r="A336" s="170"/>
      <c r="B336" s="316"/>
      <c r="C336" s="316"/>
      <c r="D336" s="316"/>
      <c r="E336" s="316"/>
      <c r="F336" s="316"/>
      <c r="G336" s="26"/>
      <c r="H336" s="25"/>
      <c r="I336" s="171"/>
    </row>
    <row r="337" spans="1:9" s="172" customFormat="1">
      <c r="A337" s="170"/>
      <c r="B337" s="123" t="s">
        <v>15</v>
      </c>
      <c r="C337" s="28"/>
      <c r="D337" s="29"/>
      <c r="E337" s="25"/>
      <c r="F337" s="26"/>
      <c r="G337" s="26"/>
      <c r="H337" s="25"/>
      <c r="I337" s="171"/>
    </row>
    <row r="338" spans="1:9" s="172" customFormat="1">
      <c r="A338" s="77" t="s">
        <v>148</v>
      </c>
      <c r="B338" s="287"/>
      <c r="C338" s="288"/>
      <c r="D338" s="29"/>
      <c r="E338" s="25"/>
      <c r="F338" s="26"/>
      <c r="G338" s="26"/>
      <c r="H338" s="25"/>
      <c r="I338" s="171"/>
    </row>
    <row r="339" spans="1:9" s="172" customFormat="1">
      <c r="A339" s="77" t="s">
        <v>127</v>
      </c>
      <c r="B339" s="287"/>
      <c r="C339" s="288"/>
      <c r="D339" s="29"/>
      <c r="E339" s="25"/>
      <c r="F339" s="26"/>
      <c r="G339" s="26"/>
      <c r="H339" s="25"/>
      <c r="I339" s="171"/>
    </row>
    <row r="340" spans="1:9" s="172" customFormat="1">
      <c r="A340" s="77" t="s">
        <v>137</v>
      </c>
      <c r="B340" s="173"/>
      <c r="C340" s="28"/>
      <c r="D340" s="29"/>
      <c r="E340" s="25"/>
      <c r="F340" s="26"/>
      <c r="G340" s="26"/>
      <c r="H340" s="25"/>
      <c r="I340" s="171"/>
    </row>
    <row r="341" spans="1:9" s="172" customFormat="1">
      <c r="A341" s="77" t="s">
        <v>133</v>
      </c>
      <c r="B341" s="173"/>
      <c r="C341" s="28"/>
      <c r="D341" s="29"/>
      <c r="E341" s="25"/>
      <c r="F341" s="26"/>
      <c r="G341" s="26"/>
      <c r="H341" s="25"/>
      <c r="I341" s="171"/>
    </row>
    <row r="342" spans="1:9" s="61" customFormat="1" ht="14.25" outlineLevel="1">
      <c r="A342" s="328" t="s">
        <v>122</v>
      </c>
      <c r="B342" s="328"/>
      <c r="C342" s="328"/>
      <c r="D342" s="60"/>
      <c r="E342" s="59"/>
      <c r="F342" s="59"/>
    </row>
    <row r="343" spans="1:9" s="61" customFormat="1" ht="12.75" outlineLevel="1">
      <c r="A343" s="77" t="s">
        <v>149</v>
      </c>
      <c r="B343" s="59"/>
      <c r="C343" s="60"/>
      <c r="D343" s="60"/>
      <c r="E343" s="59"/>
      <c r="F343" s="59"/>
    </row>
    <row r="344" spans="1:9" s="65" customFormat="1" ht="12.75" outlineLevel="1">
      <c r="A344" s="62"/>
      <c r="B344" s="59"/>
      <c r="C344" s="63"/>
      <c r="D344" s="63"/>
      <c r="E344" s="64"/>
      <c r="F344" s="64"/>
    </row>
    <row r="345" spans="1:9" s="65" customFormat="1" ht="12.75" outlineLevel="1">
      <c r="A345" s="62"/>
      <c r="B345" s="64"/>
      <c r="C345" s="34"/>
      <c r="E345" s="64"/>
      <c r="F345" s="64"/>
    </row>
    <row r="346" spans="1:9" s="65" customFormat="1" ht="12.75" outlineLevel="1">
      <c r="A346" s="62"/>
      <c r="B346" s="64"/>
      <c r="C346" s="34"/>
      <c r="E346" s="64"/>
      <c r="F346" s="64"/>
    </row>
    <row r="347" spans="1:9" s="65" customFormat="1" ht="12.75" outlineLevel="1">
      <c r="A347" s="62"/>
      <c r="B347" s="64"/>
      <c r="C347" s="34"/>
      <c r="E347" s="64"/>
      <c r="F347" s="64"/>
    </row>
    <row r="348" spans="1:9" s="65" customFormat="1" ht="12.75" outlineLevel="1">
      <c r="A348" s="62"/>
      <c r="B348" s="64"/>
      <c r="C348" s="34"/>
      <c r="E348" s="64"/>
      <c r="F348" s="64"/>
    </row>
    <row r="349" spans="1:9" s="65" customFormat="1" outlineLevel="1">
      <c r="A349" s="62"/>
      <c r="B349" s="64"/>
      <c r="C349"/>
      <c r="E349" s="64"/>
      <c r="F349" s="64"/>
    </row>
    <row r="350" spans="1:9" s="65" customFormat="1" ht="12.75" outlineLevel="1">
      <c r="A350" s="62"/>
      <c r="B350" s="66"/>
      <c r="C350" s="34"/>
      <c r="E350" s="64"/>
      <c r="F350" s="64"/>
    </row>
    <row r="351" spans="1:9" s="65" customFormat="1" ht="12.75" outlineLevel="1">
      <c r="A351" s="62"/>
      <c r="B351" s="67"/>
      <c r="C351" s="34"/>
      <c r="E351" s="68"/>
      <c r="F351" s="68"/>
    </row>
    <row r="352" spans="1:9" s="65" customFormat="1" ht="24.75" customHeight="1" outlineLevel="1" thickBot="1">
      <c r="A352" s="62"/>
      <c r="B352" s="69"/>
      <c r="C352" s="70"/>
      <c r="E352" s="68"/>
      <c r="F352" s="68"/>
    </row>
    <row r="353" spans="1:16" s="178" customFormat="1" thickBot="1">
      <c r="A353" s="174"/>
      <c r="B353" s="175"/>
      <c r="C353" s="201" t="s">
        <v>3</v>
      </c>
      <c r="D353" s="202"/>
      <c r="E353" s="203" t="s">
        <v>85</v>
      </c>
      <c r="F353" s="204"/>
      <c r="G353" s="296"/>
      <c r="H353" s="296"/>
      <c r="I353" s="180"/>
      <c r="J353" s="180"/>
      <c r="K353" s="180"/>
      <c r="L353" s="180"/>
      <c r="M353" s="180"/>
      <c r="N353" s="180"/>
      <c r="O353" s="180"/>
      <c r="P353" s="180"/>
    </row>
    <row r="354" spans="1:16" s="61" customFormat="1" ht="15.95" customHeight="1">
      <c r="A354" s="58"/>
      <c r="B354" s="176"/>
      <c r="C354" s="181" t="s">
        <v>123</v>
      </c>
      <c r="D354" s="182" t="s">
        <v>82</v>
      </c>
      <c r="E354" s="183">
        <v>1</v>
      </c>
      <c r="F354" s="184">
        <f>E354*$F$353</f>
        <v>0</v>
      </c>
      <c r="G354" s="188"/>
      <c r="H354" s="188"/>
    </row>
    <row r="355" spans="1:16" s="61" customFormat="1" ht="15.95" customHeight="1">
      <c r="A355" s="58"/>
      <c r="B355" s="185"/>
      <c r="C355" s="181" t="s">
        <v>221</v>
      </c>
      <c r="D355" s="181" t="s">
        <v>82</v>
      </c>
      <c r="E355" s="186">
        <v>1</v>
      </c>
      <c r="F355" s="184">
        <f>E355*$F$353</f>
        <v>0</v>
      </c>
      <c r="H355" s="188"/>
    </row>
    <row r="356" spans="1:16" s="61" customFormat="1" ht="15.95" customHeight="1">
      <c r="A356" s="58"/>
      <c r="B356" s="185"/>
      <c r="C356" s="187" t="s">
        <v>129</v>
      </c>
      <c r="D356" s="189" t="s">
        <v>8</v>
      </c>
      <c r="E356" s="181">
        <v>12</v>
      </c>
      <c r="F356" s="184">
        <f t="shared" ref="F356:F360" si="10">E356*$F$353</f>
        <v>0</v>
      </c>
      <c r="G356" s="188"/>
      <c r="H356" s="188"/>
    </row>
    <row r="357" spans="1:16">
      <c r="C357" s="187" t="s">
        <v>12</v>
      </c>
      <c r="D357" s="181" t="s">
        <v>13</v>
      </c>
      <c r="E357" s="186">
        <v>0.5</v>
      </c>
      <c r="F357" s="184">
        <f t="shared" si="10"/>
        <v>0</v>
      </c>
      <c r="G357" s="188"/>
      <c r="H357" s="188"/>
    </row>
    <row r="358" spans="1:16">
      <c r="C358" s="271" t="s">
        <v>169</v>
      </c>
      <c r="D358" s="271" t="s">
        <v>83</v>
      </c>
      <c r="E358" s="272">
        <v>1</v>
      </c>
      <c r="F358" s="191">
        <f t="shared" si="10"/>
        <v>0</v>
      </c>
      <c r="G358" s="297"/>
      <c r="H358" s="297"/>
    </row>
    <row r="359" spans="1:16">
      <c r="C359" s="187" t="s">
        <v>128</v>
      </c>
      <c r="D359" s="181" t="s">
        <v>83</v>
      </c>
      <c r="E359" s="181">
        <v>1.7</v>
      </c>
      <c r="F359" s="184">
        <f t="shared" si="10"/>
        <v>0</v>
      </c>
      <c r="G359" s="8"/>
      <c r="H359" s="188"/>
    </row>
    <row r="360" spans="1:16">
      <c r="C360" s="290" t="s">
        <v>130</v>
      </c>
      <c r="D360" s="271" t="s">
        <v>82</v>
      </c>
      <c r="E360" s="271">
        <v>1</v>
      </c>
      <c r="F360" s="191">
        <f t="shared" si="10"/>
        <v>0</v>
      </c>
      <c r="G360" s="301"/>
      <c r="H360" s="297"/>
    </row>
    <row r="361" spans="1:16">
      <c r="C361" s="187"/>
      <c r="D361" s="181"/>
      <c r="E361" s="181"/>
      <c r="F361" s="184"/>
    </row>
    <row r="362" spans="1:16">
      <c r="C362" t="s">
        <v>167</v>
      </c>
    </row>
    <row r="363" spans="1:16">
      <c r="C363" t="s">
        <v>168</v>
      </c>
    </row>
    <row r="365" spans="1:16" s="289" customFormat="1">
      <c r="A365" s="289" t="s">
        <v>202</v>
      </c>
    </row>
    <row r="368" spans="1:16" s="168" customFormat="1" ht="18.75">
      <c r="A368" s="12"/>
      <c r="B368" s="166" t="s">
        <v>14</v>
      </c>
      <c r="C368" s="103"/>
      <c r="D368" s="104"/>
      <c r="E368" s="105"/>
      <c r="F368" s="167"/>
      <c r="G368" s="167"/>
      <c r="H368" s="167"/>
      <c r="I368" s="167"/>
      <c r="J368" s="167"/>
      <c r="K368" s="167"/>
    </row>
    <row r="369" spans="1:11" s="13" customFormat="1" ht="48" customHeight="1">
      <c r="A369" s="315" t="s">
        <v>163</v>
      </c>
      <c r="B369" s="315"/>
      <c r="C369" s="315"/>
      <c r="D369" s="315"/>
      <c r="E369" s="315"/>
      <c r="F369" s="14"/>
      <c r="G369" s="14"/>
      <c r="H369" s="15"/>
      <c r="I369" s="15"/>
      <c r="J369" s="15"/>
      <c r="K369" s="15"/>
    </row>
    <row r="370" spans="1:11" s="13" customFormat="1">
      <c r="A370" s="166"/>
      <c r="B370" s="169"/>
      <c r="C370" s="107"/>
      <c r="D370" s="104"/>
      <c r="E370" s="108"/>
      <c r="F370" s="14"/>
      <c r="G370" s="14"/>
      <c r="H370" s="15"/>
      <c r="I370" s="15"/>
      <c r="J370" s="15"/>
      <c r="K370" s="15"/>
    </row>
    <row r="371" spans="1:11" s="172" customFormat="1" ht="0.75" customHeight="1">
      <c r="A371" s="170"/>
      <c r="B371" s="316"/>
      <c r="C371" s="316"/>
      <c r="D371" s="316"/>
      <c r="E371" s="316"/>
      <c r="F371" s="316"/>
      <c r="G371" s="26"/>
      <c r="H371" s="25"/>
      <c r="I371" s="171"/>
    </row>
    <row r="372" spans="1:11" s="172" customFormat="1">
      <c r="A372" s="170"/>
      <c r="B372" s="123" t="s">
        <v>15</v>
      </c>
      <c r="C372" s="28"/>
      <c r="D372" s="29"/>
      <c r="E372" s="25"/>
      <c r="F372" s="26"/>
      <c r="G372" s="26"/>
      <c r="H372" s="25"/>
      <c r="I372" s="171"/>
    </row>
    <row r="373" spans="1:11" s="172" customFormat="1">
      <c r="A373" s="77" t="s">
        <v>148</v>
      </c>
      <c r="B373" s="287"/>
      <c r="C373" s="288"/>
      <c r="D373" s="29"/>
      <c r="E373" s="25"/>
      <c r="F373" s="26"/>
      <c r="G373" s="26"/>
      <c r="H373" s="25"/>
      <c r="I373" s="171"/>
    </row>
    <row r="374" spans="1:11" s="172" customFormat="1">
      <c r="A374" s="77" t="s">
        <v>127</v>
      </c>
      <c r="B374" s="287"/>
      <c r="C374" s="288"/>
      <c r="D374" s="29"/>
      <c r="E374" s="25"/>
      <c r="F374" s="26"/>
      <c r="G374" s="26"/>
      <c r="H374" s="25"/>
      <c r="I374" s="171"/>
    </row>
    <row r="375" spans="1:11" s="172" customFormat="1">
      <c r="A375" s="77" t="s">
        <v>137</v>
      </c>
      <c r="B375" s="173"/>
      <c r="C375" s="28"/>
      <c r="D375" s="29"/>
      <c r="E375" s="25"/>
      <c r="F375" s="26"/>
      <c r="G375" s="26"/>
      <c r="H375" s="25"/>
      <c r="I375" s="171"/>
    </row>
    <row r="376" spans="1:11" s="172" customFormat="1">
      <c r="A376" s="77" t="s">
        <v>133</v>
      </c>
      <c r="B376" s="173"/>
      <c r="C376" s="28"/>
      <c r="D376" s="29"/>
      <c r="E376" s="25"/>
      <c r="F376" s="26"/>
      <c r="G376" s="26"/>
      <c r="H376" s="25"/>
      <c r="I376" s="171"/>
    </row>
    <row r="377" spans="1:11" s="61" customFormat="1" ht="14.25" outlineLevel="1">
      <c r="A377" s="328" t="s">
        <v>122</v>
      </c>
      <c r="B377" s="328"/>
      <c r="C377" s="328"/>
      <c r="D377" s="60"/>
      <c r="E377" s="59"/>
      <c r="F377" s="59"/>
    </row>
    <row r="378" spans="1:11" s="61" customFormat="1" ht="12.75" outlineLevel="1">
      <c r="A378" s="77" t="s">
        <v>143</v>
      </c>
      <c r="B378" s="59"/>
      <c r="C378" s="60"/>
      <c r="D378" s="60"/>
      <c r="E378" s="59"/>
      <c r="F378" s="59"/>
    </row>
    <row r="379" spans="1:11" s="65" customFormat="1" ht="12.75" outlineLevel="1">
      <c r="A379" s="62"/>
      <c r="B379" s="59"/>
      <c r="C379" s="63"/>
      <c r="D379" s="63"/>
      <c r="E379" s="64"/>
      <c r="F379" s="64"/>
    </row>
    <row r="380" spans="1:11" s="65" customFormat="1" ht="12.75" outlineLevel="1">
      <c r="A380" s="62"/>
      <c r="B380" s="64"/>
      <c r="C380" s="34"/>
      <c r="E380" s="64"/>
      <c r="F380" s="64"/>
    </row>
    <row r="381" spans="1:11" s="65" customFormat="1" ht="12.75" outlineLevel="1">
      <c r="A381" s="62"/>
      <c r="B381" s="64"/>
      <c r="C381" s="34"/>
      <c r="E381" s="64"/>
      <c r="F381" s="64"/>
    </row>
    <row r="382" spans="1:11" s="65" customFormat="1" ht="12.75" outlineLevel="1">
      <c r="A382" s="62"/>
      <c r="B382" s="64"/>
      <c r="C382" s="34"/>
      <c r="E382" s="64"/>
      <c r="F382" s="64"/>
    </row>
    <row r="383" spans="1:11" s="65" customFormat="1" ht="12.75" outlineLevel="1">
      <c r="A383" s="62"/>
      <c r="B383" s="64"/>
      <c r="C383" s="34"/>
      <c r="E383" s="64"/>
      <c r="F383" s="64"/>
    </row>
    <row r="384" spans="1:11" s="65" customFormat="1" outlineLevel="1">
      <c r="A384" s="62"/>
      <c r="B384" s="64"/>
      <c r="C384"/>
      <c r="E384" s="64"/>
      <c r="F384" s="64"/>
    </row>
    <row r="385" spans="1:16" s="65" customFormat="1" ht="12.75" outlineLevel="1">
      <c r="A385" s="62"/>
      <c r="B385" s="66"/>
      <c r="C385" s="34"/>
      <c r="E385" s="64"/>
      <c r="F385" s="64"/>
    </row>
    <row r="386" spans="1:16" s="65" customFormat="1" ht="12.75" outlineLevel="1">
      <c r="A386" s="62"/>
      <c r="B386" s="67"/>
      <c r="C386" s="34"/>
      <c r="E386" s="68"/>
      <c r="F386" s="68"/>
    </row>
    <row r="387" spans="1:16" s="65" customFormat="1" ht="24.75" customHeight="1" outlineLevel="1" thickBot="1">
      <c r="A387" s="62"/>
      <c r="B387" s="69"/>
      <c r="C387" s="70"/>
      <c r="E387" s="68"/>
      <c r="F387" s="68"/>
    </row>
    <row r="388" spans="1:16" s="178" customFormat="1" thickBot="1">
      <c r="A388" s="174"/>
      <c r="B388" s="175"/>
      <c r="C388" s="201" t="s">
        <v>3</v>
      </c>
      <c r="D388" s="202"/>
      <c r="E388" s="203" t="s">
        <v>85</v>
      </c>
      <c r="F388" s="204"/>
      <c r="G388" s="296"/>
      <c r="H388" s="296"/>
      <c r="I388" s="180"/>
      <c r="J388" s="180"/>
      <c r="K388" s="180"/>
      <c r="L388" s="180"/>
      <c r="M388" s="180"/>
      <c r="N388" s="180"/>
      <c r="O388" s="180"/>
      <c r="P388" s="180"/>
    </row>
    <row r="389" spans="1:16" s="61" customFormat="1" ht="15.95" customHeight="1">
      <c r="A389" s="58"/>
      <c r="B389" s="176"/>
      <c r="C389" s="181" t="s">
        <v>123</v>
      </c>
      <c r="D389" s="182" t="s">
        <v>82</v>
      </c>
      <c r="E389" s="183">
        <v>1</v>
      </c>
      <c r="F389" s="184">
        <f t="shared" ref="F389:F397" si="11">E389*$F$388</f>
        <v>0</v>
      </c>
      <c r="G389" s="188"/>
      <c r="H389" s="188"/>
    </row>
    <row r="390" spans="1:16" s="61" customFormat="1" ht="15.95" customHeight="1">
      <c r="A390" s="58"/>
      <c r="B390" s="185"/>
      <c r="C390" s="181" t="s">
        <v>221</v>
      </c>
      <c r="D390" s="181" t="s">
        <v>82</v>
      </c>
      <c r="E390" s="186">
        <v>1</v>
      </c>
      <c r="F390" s="184">
        <f t="shared" si="11"/>
        <v>0</v>
      </c>
      <c r="H390" s="188"/>
    </row>
    <row r="391" spans="1:16" s="61" customFormat="1" ht="15.95" customHeight="1">
      <c r="A391" s="58"/>
      <c r="B391" s="185"/>
      <c r="C391" s="187" t="s">
        <v>129</v>
      </c>
      <c r="D391" s="189" t="s">
        <v>8</v>
      </c>
      <c r="E391" s="181">
        <v>12</v>
      </c>
      <c r="F391" s="184">
        <f t="shared" si="11"/>
        <v>0</v>
      </c>
      <c r="G391" s="188"/>
      <c r="H391" s="188"/>
    </row>
    <row r="392" spans="1:16">
      <c r="C392" s="187" t="s">
        <v>12</v>
      </c>
      <c r="D392" s="181" t="s">
        <v>13</v>
      </c>
      <c r="E392" s="186">
        <v>0.5</v>
      </c>
      <c r="F392" s="184">
        <f t="shared" si="11"/>
        <v>0</v>
      </c>
      <c r="G392" s="188"/>
      <c r="H392" s="188"/>
    </row>
    <row r="393" spans="1:16">
      <c r="C393" s="271" t="s">
        <v>169</v>
      </c>
      <c r="D393" s="271" t="s">
        <v>83</v>
      </c>
      <c r="E393" s="272">
        <v>1</v>
      </c>
      <c r="F393" s="191">
        <f t="shared" si="11"/>
        <v>0</v>
      </c>
      <c r="G393" s="297"/>
      <c r="H393" s="297"/>
    </row>
    <row r="394" spans="1:16">
      <c r="C394" s="187" t="s">
        <v>128</v>
      </c>
      <c r="D394" s="181" t="s">
        <v>83</v>
      </c>
      <c r="E394" s="181">
        <v>1.7</v>
      </c>
      <c r="F394" s="184">
        <f t="shared" si="11"/>
        <v>0</v>
      </c>
      <c r="G394" s="8"/>
      <c r="H394" s="188"/>
    </row>
    <row r="395" spans="1:16">
      <c r="C395" s="187" t="s">
        <v>150</v>
      </c>
      <c r="D395" s="181" t="s">
        <v>83</v>
      </c>
      <c r="E395" s="181">
        <v>1.7</v>
      </c>
      <c r="F395" s="184">
        <f t="shared" si="11"/>
        <v>0</v>
      </c>
      <c r="G395" s="8"/>
      <c r="H395" s="188"/>
    </row>
    <row r="396" spans="1:16">
      <c r="C396" s="187" t="s">
        <v>151</v>
      </c>
      <c r="D396" s="181" t="s">
        <v>152</v>
      </c>
      <c r="E396" s="181">
        <v>1</v>
      </c>
      <c r="F396" s="184">
        <f t="shared" si="11"/>
        <v>0</v>
      </c>
      <c r="G396" s="8"/>
      <c r="H396" s="188"/>
    </row>
    <row r="397" spans="1:16">
      <c r="C397" s="290" t="s">
        <v>130</v>
      </c>
      <c r="D397" s="271" t="s">
        <v>82</v>
      </c>
      <c r="E397" s="271">
        <v>1</v>
      </c>
      <c r="F397" s="191">
        <f t="shared" si="11"/>
        <v>0</v>
      </c>
      <c r="G397" s="301"/>
      <c r="H397" s="297"/>
    </row>
    <row r="400" spans="1:16">
      <c r="C400" t="s">
        <v>167</v>
      </c>
    </row>
    <row r="401" spans="3:3">
      <c r="C401" t="s">
        <v>168</v>
      </c>
    </row>
  </sheetData>
  <mergeCells count="28">
    <mergeCell ref="A19:E19"/>
    <mergeCell ref="B21:F21"/>
    <mergeCell ref="A55:E55"/>
    <mergeCell ref="B57:F57"/>
    <mergeCell ref="A89:E89"/>
    <mergeCell ref="A273:C273"/>
    <mergeCell ref="B91:F91"/>
    <mergeCell ref="A97:C97"/>
    <mergeCell ref="A123:E123"/>
    <mergeCell ref="B125:F125"/>
    <mergeCell ref="A196:E196"/>
    <mergeCell ref="B198:F198"/>
    <mergeCell ref="A231:E231"/>
    <mergeCell ref="B233:F233"/>
    <mergeCell ref="A239:C239"/>
    <mergeCell ref="A265:E265"/>
    <mergeCell ref="B267:F267"/>
    <mergeCell ref="A158:E158"/>
    <mergeCell ref="B160:F160"/>
    <mergeCell ref="A369:E369"/>
    <mergeCell ref="B371:F371"/>
    <mergeCell ref="A377:C377"/>
    <mergeCell ref="A299:E299"/>
    <mergeCell ref="B301:F301"/>
    <mergeCell ref="A307:C307"/>
    <mergeCell ref="A334:E334"/>
    <mergeCell ref="B336:F336"/>
    <mergeCell ref="A342:C342"/>
  </mergeCells>
  <pageMargins left="0.7" right="0.7" top="0.75" bottom="0.75" header="0" footer="0"/>
  <pageSetup paperSize="9" scale="85" fitToHeight="0"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11"/>
  <sheetViews>
    <sheetView topLeftCell="A10" zoomScaleNormal="100" workbookViewId="0">
      <selection activeCell="K19" sqref="K19"/>
    </sheetView>
  </sheetViews>
  <sheetFormatPr defaultRowHeight="15" outlineLevelRow="1"/>
  <cols>
    <col min="1" max="1" width="3.85546875" customWidth="1"/>
    <col min="2" max="2" width="6.140625" customWidth="1"/>
    <col min="3" max="3" width="58.140625" customWidth="1"/>
    <col min="4" max="4" width="4" customWidth="1"/>
    <col min="5" max="5" width="17.28515625" customWidth="1"/>
    <col min="6" max="6" width="12.28515625" customWidth="1"/>
  </cols>
  <sheetData>
    <row r="1" spans="1:6" hidden="1">
      <c r="A1" s="7"/>
      <c r="B1" s="2"/>
      <c r="C1" s="3"/>
      <c r="D1" s="4"/>
      <c r="E1" s="5"/>
      <c r="F1" s="6"/>
    </row>
    <row r="2" spans="1:6" hidden="1">
      <c r="A2" s="7"/>
      <c r="B2" s="2"/>
      <c r="C2" s="3"/>
      <c r="D2" s="4"/>
      <c r="E2" s="5"/>
      <c r="F2" s="6"/>
    </row>
    <row r="3" spans="1:6" hidden="1">
      <c r="A3" s="7"/>
      <c r="B3" s="2"/>
      <c r="C3" s="3"/>
      <c r="D3" s="4"/>
      <c r="E3" s="5"/>
      <c r="F3" s="6"/>
    </row>
    <row r="4" spans="1:6" hidden="1">
      <c r="A4" s="7"/>
      <c r="B4" s="2"/>
      <c r="C4" s="3"/>
      <c r="D4" s="4"/>
      <c r="E4" s="5"/>
      <c r="F4" s="6"/>
    </row>
    <row r="5" spans="1:6" hidden="1">
      <c r="A5" s="7"/>
      <c r="B5" s="2"/>
      <c r="C5" s="3"/>
      <c r="D5" s="4"/>
      <c r="E5" s="5"/>
      <c r="F5" s="6"/>
    </row>
    <row r="6" spans="1:6" hidden="1">
      <c r="A6" s="7"/>
      <c r="B6" s="2"/>
      <c r="C6" s="3"/>
      <c r="D6" s="4"/>
      <c r="E6" s="5"/>
      <c r="F6" s="6"/>
    </row>
    <row r="7" spans="1:6" hidden="1">
      <c r="A7" s="7"/>
      <c r="B7" s="2"/>
      <c r="C7" s="3"/>
      <c r="D7" s="4"/>
      <c r="E7" s="5"/>
      <c r="F7" s="6"/>
    </row>
    <row r="8" spans="1:6" hidden="1">
      <c r="A8" s="7"/>
      <c r="B8" s="2"/>
      <c r="C8" s="3"/>
      <c r="D8" s="4"/>
      <c r="E8" s="5"/>
      <c r="F8" s="6"/>
    </row>
    <row r="9" spans="1:6" hidden="1">
      <c r="A9" s="7"/>
      <c r="B9" s="2"/>
      <c r="C9" s="3"/>
      <c r="D9" s="4"/>
      <c r="E9" s="5"/>
      <c r="F9" s="6"/>
    </row>
    <row r="10" spans="1:6" ht="60.75" customHeight="1">
      <c r="A10" s="7"/>
      <c r="B10" s="2"/>
      <c r="C10" s="3"/>
      <c r="D10" s="4"/>
      <c r="E10" s="5"/>
      <c r="F10" s="6"/>
    </row>
    <row r="11" spans="1:6" ht="14.25" customHeight="1">
      <c r="A11" s="7"/>
      <c r="B11" s="2"/>
      <c r="C11" s="3"/>
      <c r="D11" s="4"/>
      <c r="E11" s="5"/>
      <c r="F11" s="6"/>
    </row>
    <row r="12" spans="1:6" ht="7.5" hidden="1" customHeight="1"/>
    <row r="13" spans="1:6" hidden="1">
      <c r="A13" s="7"/>
      <c r="B13" s="2"/>
      <c r="C13" s="3"/>
      <c r="D13" s="4"/>
      <c r="E13" s="5"/>
      <c r="F13" s="6"/>
    </row>
    <row r="14" spans="1:6">
      <c r="A14" s="7"/>
      <c r="B14" s="2"/>
      <c r="C14" s="3"/>
      <c r="D14" s="4"/>
      <c r="E14" s="5"/>
      <c r="F14" s="6"/>
    </row>
    <row r="15" spans="1:6">
      <c r="A15" s="1"/>
      <c r="B15" s="1"/>
      <c r="D15" s="1"/>
      <c r="E15" s="1"/>
      <c r="F15" s="1"/>
    </row>
    <row r="16" spans="1:6">
      <c r="A16" s="1"/>
      <c r="B16" s="1"/>
      <c r="D16" s="1"/>
      <c r="E16" s="1"/>
      <c r="F16" s="1"/>
    </row>
    <row r="17" spans="1:11" s="289" customFormat="1">
      <c r="A17" s="289" t="s">
        <v>203</v>
      </c>
    </row>
    <row r="18" spans="1:11" s="168" customFormat="1" ht="18.75">
      <c r="A18" s="12"/>
      <c r="B18" s="166" t="s">
        <v>14</v>
      </c>
      <c r="C18" s="103"/>
      <c r="D18" s="104"/>
      <c r="E18" s="105"/>
      <c r="F18" s="167"/>
      <c r="G18" s="167"/>
      <c r="H18" s="167"/>
      <c r="I18" s="167"/>
      <c r="J18" s="167"/>
      <c r="K18" s="167"/>
    </row>
    <row r="19" spans="1:11" s="13" customFormat="1" ht="48" customHeight="1">
      <c r="A19" s="329" t="s">
        <v>181</v>
      </c>
      <c r="B19" s="330"/>
      <c r="C19" s="330"/>
      <c r="D19" s="330"/>
      <c r="E19" s="330"/>
      <c r="F19" s="14"/>
      <c r="G19" s="14"/>
      <c r="H19" s="15"/>
      <c r="I19" s="15"/>
      <c r="J19" s="15"/>
      <c r="K19" s="15"/>
    </row>
    <row r="20" spans="1:11" s="13" customFormat="1">
      <c r="A20" s="166"/>
      <c r="B20" s="169"/>
      <c r="C20" s="107"/>
      <c r="D20" s="104"/>
      <c r="E20" s="108"/>
      <c r="F20" s="14"/>
      <c r="G20" s="14"/>
      <c r="H20" s="15"/>
      <c r="I20" s="15"/>
      <c r="J20" s="15"/>
      <c r="K20" s="15"/>
    </row>
    <row r="21" spans="1:11" s="172" customFormat="1" ht="0.75" customHeight="1">
      <c r="A21" s="170"/>
      <c r="B21" s="316"/>
      <c r="C21" s="316"/>
      <c r="D21" s="316"/>
      <c r="E21" s="316"/>
      <c r="F21" s="316"/>
      <c r="G21" s="26"/>
      <c r="H21" s="25"/>
      <c r="I21" s="171"/>
    </row>
    <row r="22" spans="1:11" s="172" customFormat="1">
      <c r="A22" s="170"/>
      <c r="B22" s="123" t="s">
        <v>15</v>
      </c>
      <c r="C22" s="28"/>
      <c r="D22" s="29"/>
      <c r="E22" s="25"/>
      <c r="F22" s="26"/>
      <c r="G22" s="26"/>
      <c r="H22" s="25"/>
      <c r="I22" s="171"/>
    </row>
    <row r="23" spans="1:11" s="172" customFormat="1">
      <c r="A23" s="77" t="s">
        <v>186</v>
      </c>
      <c r="B23" s="287"/>
      <c r="C23" s="288"/>
      <c r="D23" s="29"/>
      <c r="E23" s="25"/>
      <c r="F23" s="26"/>
      <c r="G23" s="26"/>
      <c r="H23" s="25"/>
      <c r="I23" s="171"/>
    </row>
    <row r="24" spans="1:11" s="172" customFormat="1">
      <c r="A24" s="77" t="s">
        <v>180</v>
      </c>
      <c r="B24" s="287"/>
      <c r="C24" s="288"/>
      <c r="D24" s="29"/>
      <c r="E24" s="25"/>
      <c r="F24" s="26"/>
      <c r="G24" s="26"/>
      <c r="H24" s="25"/>
      <c r="I24" s="171"/>
    </row>
    <row r="25" spans="1:11" s="172" customFormat="1">
      <c r="A25" s="77" t="s">
        <v>171</v>
      </c>
      <c r="B25" s="173"/>
      <c r="C25" s="28"/>
      <c r="D25" s="29"/>
      <c r="E25" s="25"/>
      <c r="F25" s="26"/>
      <c r="G25" s="26"/>
      <c r="H25" s="25"/>
      <c r="I25" s="171"/>
    </row>
    <row r="26" spans="1:11" s="61" customFormat="1" ht="14.25" outlineLevel="1">
      <c r="A26" s="77" t="s">
        <v>176</v>
      </c>
      <c r="B26" s="59"/>
      <c r="C26" s="60"/>
      <c r="D26" s="60"/>
      <c r="E26" s="59"/>
      <c r="F26" s="59"/>
    </row>
    <row r="27" spans="1:11" s="61" customFormat="1" ht="12.75" outlineLevel="1">
      <c r="A27" s="77" t="s">
        <v>170</v>
      </c>
      <c r="B27" s="59"/>
      <c r="C27" s="60"/>
      <c r="D27" s="60"/>
      <c r="E27" s="59"/>
      <c r="F27" s="59"/>
    </row>
    <row r="28" spans="1:11" s="65" customFormat="1" ht="12.75" outlineLevel="1">
      <c r="A28" s="62"/>
      <c r="B28" s="59"/>
      <c r="C28" s="63"/>
      <c r="D28" s="63"/>
      <c r="E28" s="64"/>
      <c r="F28" s="64"/>
    </row>
    <row r="29" spans="1:11" s="65" customFormat="1" ht="12.75" outlineLevel="1">
      <c r="A29" s="62"/>
      <c r="B29" s="64"/>
      <c r="C29" s="34"/>
      <c r="E29" s="64"/>
      <c r="F29" s="64"/>
    </row>
    <row r="30" spans="1:11" s="65" customFormat="1" ht="12.75" outlineLevel="1">
      <c r="A30" s="62"/>
      <c r="B30" s="64"/>
      <c r="C30" s="34"/>
      <c r="E30" s="64"/>
      <c r="F30" s="64"/>
    </row>
    <row r="31" spans="1:11" s="65" customFormat="1" ht="12.75" outlineLevel="1">
      <c r="A31" s="62"/>
      <c r="B31" s="64"/>
      <c r="C31" s="34"/>
      <c r="E31" s="64"/>
      <c r="F31" s="64"/>
    </row>
    <row r="32" spans="1:11" s="65" customFormat="1" ht="12.75" outlineLevel="1">
      <c r="A32" s="62"/>
      <c r="B32" s="64"/>
      <c r="C32" s="34"/>
      <c r="E32" s="64"/>
      <c r="F32" s="64"/>
    </row>
    <row r="33" spans="1:16" s="65" customFormat="1" outlineLevel="1">
      <c r="A33" s="62"/>
      <c r="B33" s="64"/>
      <c r="C33"/>
      <c r="E33" s="64"/>
      <c r="F33" s="64"/>
    </row>
    <row r="34" spans="1:16" s="65" customFormat="1" ht="12.75" outlineLevel="1">
      <c r="A34" s="62"/>
      <c r="B34" s="66"/>
      <c r="C34" s="34"/>
      <c r="E34" s="64"/>
      <c r="F34" s="64"/>
    </row>
    <row r="35" spans="1:16" s="65" customFormat="1" ht="12.75" outlineLevel="1">
      <c r="A35" s="62"/>
      <c r="B35" s="67"/>
      <c r="C35" s="34"/>
      <c r="E35" s="68"/>
      <c r="F35" s="68"/>
    </row>
    <row r="36" spans="1:16" s="65" customFormat="1" ht="24.75" customHeight="1" outlineLevel="1" thickBot="1">
      <c r="A36" s="62"/>
      <c r="B36" s="69"/>
      <c r="C36" s="70"/>
      <c r="E36" s="68"/>
      <c r="F36" s="68"/>
    </row>
    <row r="37" spans="1:16" s="178" customFormat="1" thickBot="1">
      <c r="A37" s="174"/>
      <c r="B37" s="175"/>
      <c r="C37" s="201" t="s">
        <v>3</v>
      </c>
      <c r="D37" s="202"/>
      <c r="E37" s="203" t="s">
        <v>85</v>
      </c>
      <c r="F37" s="204"/>
      <c r="G37" s="296"/>
      <c r="H37" s="296"/>
      <c r="I37" s="180"/>
      <c r="J37" s="180"/>
      <c r="K37" s="180"/>
      <c r="L37" s="180"/>
      <c r="M37" s="180"/>
      <c r="N37" s="180"/>
      <c r="O37" s="180"/>
      <c r="P37" s="180"/>
    </row>
    <row r="38" spans="1:16" s="61" customFormat="1" ht="15.95" customHeight="1">
      <c r="A38" s="58"/>
      <c r="B38" s="176"/>
      <c r="C38" s="181" t="s">
        <v>177</v>
      </c>
      <c r="D38" s="182" t="s">
        <v>82</v>
      </c>
      <c r="E38" s="183">
        <v>1</v>
      </c>
      <c r="F38" s="184">
        <f>E38*$F$37</f>
        <v>0</v>
      </c>
      <c r="G38" s="188"/>
      <c r="H38" s="188"/>
    </row>
    <row r="39" spans="1:16" s="61" customFormat="1" ht="15.95" customHeight="1">
      <c r="A39" s="58"/>
      <c r="B39" s="176"/>
      <c r="C39" s="271" t="s">
        <v>174</v>
      </c>
      <c r="D39" s="271" t="s">
        <v>82</v>
      </c>
      <c r="E39" s="272">
        <v>1</v>
      </c>
      <c r="F39" s="191">
        <f>E39*$F$37</f>
        <v>0</v>
      </c>
      <c r="G39" s="297"/>
      <c r="H39" s="297"/>
    </row>
    <row r="40" spans="1:16" s="61" customFormat="1" ht="15.95" customHeight="1">
      <c r="A40" s="58"/>
      <c r="B40" s="176"/>
      <c r="C40" s="198" t="s">
        <v>221</v>
      </c>
      <c r="D40" s="271" t="s">
        <v>82</v>
      </c>
      <c r="E40" s="272">
        <v>1</v>
      </c>
      <c r="F40" s="191">
        <f>E40*$F$37</f>
        <v>0</v>
      </c>
      <c r="G40" s="297"/>
      <c r="H40" s="302"/>
    </row>
    <row r="41" spans="1:16" s="61" customFormat="1" ht="15.95" customHeight="1">
      <c r="A41" s="58"/>
      <c r="B41" s="185"/>
      <c r="C41" s="187" t="s">
        <v>129</v>
      </c>
      <c r="D41" s="189" t="s">
        <v>8</v>
      </c>
      <c r="E41" s="181">
        <v>20</v>
      </c>
      <c r="F41" s="184">
        <f t="shared" ref="F41" si="0">E41*$F$37</f>
        <v>0</v>
      </c>
      <c r="G41" s="188"/>
      <c r="H41" s="188"/>
    </row>
    <row r="42" spans="1:16" s="61" customFormat="1" ht="15.95" customHeight="1">
      <c r="A42" s="58"/>
      <c r="B42" s="185"/>
      <c r="C42" s="187" t="s">
        <v>12</v>
      </c>
      <c r="D42" s="181" t="s">
        <v>13</v>
      </c>
      <c r="E42" s="186">
        <v>0.5</v>
      </c>
      <c r="F42" s="184">
        <f>E42*$F$37</f>
        <v>0</v>
      </c>
      <c r="G42" s="300"/>
      <c r="H42" s="188"/>
    </row>
    <row r="43" spans="1:16" s="61" customFormat="1" ht="15.95" customHeight="1">
      <c r="A43" s="58"/>
      <c r="B43" s="185"/>
      <c r="C43" s="271" t="s">
        <v>223</v>
      </c>
      <c r="D43" s="271" t="s">
        <v>83</v>
      </c>
      <c r="E43" s="272">
        <v>1</v>
      </c>
      <c r="F43" s="191">
        <f>E43*$F$37</f>
        <v>0</v>
      </c>
      <c r="G43" s="299"/>
      <c r="H43" s="297"/>
    </row>
    <row r="44" spans="1:16">
      <c r="C44" s="187" t="s">
        <v>183</v>
      </c>
      <c r="D44" s="181" t="s">
        <v>83</v>
      </c>
      <c r="E44" s="181">
        <v>1.7</v>
      </c>
      <c r="F44" s="184">
        <f t="shared" ref="F44" si="1">E44*$F$37</f>
        <v>0</v>
      </c>
      <c r="H44" s="188"/>
    </row>
    <row r="45" spans="1:16">
      <c r="C45" s="187" t="s">
        <v>172</v>
      </c>
      <c r="D45" s="181" t="s">
        <v>83</v>
      </c>
      <c r="E45" s="181">
        <v>2.8</v>
      </c>
      <c r="F45" s="184">
        <f>E45*$F$37</f>
        <v>0</v>
      </c>
      <c r="H45" s="188"/>
    </row>
    <row r="46" spans="1:16">
      <c r="C46" s="290" t="s">
        <v>130</v>
      </c>
      <c r="D46" s="271" t="s">
        <v>82</v>
      </c>
      <c r="E46" s="271">
        <v>1</v>
      </c>
      <c r="F46" s="191">
        <f>E46*$F$37</f>
        <v>0</v>
      </c>
      <c r="G46" s="301"/>
      <c r="H46" s="297"/>
    </row>
    <row r="49" spans="1:11">
      <c r="C49" t="s">
        <v>167</v>
      </c>
    </row>
    <row r="50" spans="1:11">
      <c r="C50" t="s">
        <v>168</v>
      </c>
    </row>
    <row r="52" spans="1:11" s="289" customFormat="1">
      <c r="A52" s="289" t="s">
        <v>204</v>
      </c>
    </row>
    <row r="54" spans="1:11" s="168" customFormat="1" ht="18.75">
      <c r="A54" s="12"/>
      <c r="B54" s="166" t="s">
        <v>14</v>
      </c>
      <c r="C54" s="103"/>
      <c r="D54" s="104"/>
      <c r="E54" s="105"/>
      <c r="F54" s="167"/>
      <c r="G54" s="167"/>
      <c r="H54" s="167"/>
      <c r="I54" s="167"/>
      <c r="J54" s="167"/>
      <c r="K54" s="167"/>
    </row>
    <row r="55" spans="1:11" s="13" customFormat="1" ht="48" customHeight="1">
      <c r="A55" s="329" t="s">
        <v>182</v>
      </c>
      <c r="B55" s="330"/>
      <c r="C55" s="330"/>
      <c r="D55" s="330"/>
      <c r="E55" s="330"/>
      <c r="F55" s="14"/>
      <c r="G55" s="14"/>
      <c r="H55" s="15"/>
      <c r="I55" s="15"/>
      <c r="J55" s="15"/>
      <c r="K55" s="15"/>
    </row>
    <row r="56" spans="1:11" s="13" customFormat="1">
      <c r="A56" s="166"/>
      <c r="B56" s="169"/>
      <c r="C56" s="107"/>
      <c r="D56" s="104"/>
      <c r="E56" s="108"/>
      <c r="F56" s="14"/>
      <c r="G56" s="14"/>
      <c r="H56" s="15"/>
      <c r="I56" s="15"/>
      <c r="J56" s="15"/>
      <c r="K56" s="15"/>
    </row>
    <row r="57" spans="1:11" s="172" customFormat="1" ht="0.75" customHeight="1">
      <c r="A57" s="170"/>
      <c r="B57" s="316"/>
      <c r="C57" s="316"/>
      <c r="D57" s="316"/>
      <c r="E57" s="316"/>
      <c r="F57" s="316"/>
      <c r="G57" s="26"/>
      <c r="H57" s="25"/>
      <c r="I57" s="171"/>
    </row>
    <row r="58" spans="1:11" s="172" customFormat="1">
      <c r="A58" s="170"/>
      <c r="B58" s="123" t="s">
        <v>15</v>
      </c>
      <c r="C58" s="28"/>
      <c r="D58" s="29"/>
      <c r="E58" s="25"/>
      <c r="F58" s="26"/>
      <c r="G58" s="26"/>
      <c r="H58" s="25"/>
      <c r="I58" s="171"/>
    </row>
    <row r="59" spans="1:11" s="172" customFormat="1">
      <c r="A59" s="293" t="s">
        <v>187</v>
      </c>
      <c r="B59" s="287"/>
      <c r="C59" s="288"/>
      <c r="D59" s="29"/>
      <c r="E59" s="25"/>
      <c r="F59" s="26"/>
      <c r="G59" s="26"/>
      <c r="H59" s="25"/>
      <c r="I59" s="171"/>
    </row>
    <row r="60" spans="1:11" s="172" customFormat="1">
      <c r="A60" s="294" t="s">
        <v>180</v>
      </c>
      <c r="B60" s="287"/>
      <c r="C60" s="288"/>
      <c r="D60" s="29"/>
      <c r="E60" s="25"/>
      <c r="F60" s="26"/>
      <c r="G60" s="26"/>
      <c r="H60" s="25"/>
      <c r="I60" s="171"/>
    </row>
    <row r="61" spans="1:11" s="172" customFormat="1">
      <c r="A61" s="293" t="s">
        <v>171</v>
      </c>
      <c r="B61" s="173"/>
      <c r="C61" s="28"/>
      <c r="D61" s="29"/>
      <c r="E61" s="25"/>
      <c r="F61" s="26"/>
      <c r="G61" s="26"/>
      <c r="H61" s="25"/>
      <c r="I61" s="171"/>
    </row>
    <row r="62" spans="1:11" s="61" customFormat="1" ht="14.25" outlineLevel="1">
      <c r="A62" s="293" t="s">
        <v>175</v>
      </c>
      <c r="B62" s="59"/>
      <c r="C62" s="60"/>
      <c r="D62" s="60"/>
      <c r="E62" s="59"/>
      <c r="F62" s="59"/>
    </row>
    <row r="63" spans="1:11" s="61" customFormat="1" ht="12.75" outlineLevel="1">
      <c r="A63" s="293" t="s">
        <v>173</v>
      </c>
      <c r="B63" s="59"/>
      <c r="C63" s="60"/>
      <c r="D63" s="60"/>
      <c r="E63" s="59"/>
      <c r="F63" s="59"/>
    </row>
    <row r="64" spans="1:11" s="65" customFormat="1" ht="12.75" outlineLevel="1">
      <c r="A64" s="62"/>
      <c r="B64" s="59"/>
      <c r="C64" s="63"/>
      <c r="D64" s="63"/>
      <c r="E64" s="64"/>
      <c r="F64" s="64"/>
    </row>
    <row r="65" spans="1:16" s="65" customFormat="1" ht="12.75" outlineLevel="1">
      <c r="A65" s="62"/>
      <c r="B65" s="64"/>
      <c r="C65" s="34"/>
      <c r="E65" s="64"/>
      <c r="F65" s="64"/>
    </row>
    <row r="66" spans="1:16" s="65" customFormat="1" ht="12.75" outlineLevel="1">
      <c r="A66" s="62"/>
      <c r="B66" s="64"/>
      <c r="C66" s="34"/>
      <c r="E66" s="64"/>
      <c r="F66" s="64"/>
    </row>
    <row r="67" spans="1:16" s="65" customFormat="1" ht="12.75" outlineLevel="1">
      <c r="A67" s="62"/>
      <c r="B67" s="64"/>
      <c r="C67" s="34"/>
      <c r="E67" s="64"/>
      <c r="F67" s="64"/>
    </row>
    <row r="68" spans="1:16" s="65" customFormat="1" ht="12.75" outlineLevel="1">
      <c r="A68" s="62"/>
      <c r="B68" s="64"/>
      <c r="C68" s="34"/>
      <c r="E68" s="64"/>
      <c r="F68" s="64"/>
    </row>
    <row r="69" spans="1:16" s="65" customFormat="1" outlineLevel="1">
      <c r="A69" s="62"/>
      <c r="B69" s="64"/>
      <c r="C69"/>
      <c r="E69" s="64"/>
      <c r="F69" s="64"/>
    </row>
    <row r="70" spans="1:16" s="65" customFormat="1" ht="12.75" outlineLevel="1">
      <c r="A70" s="62"/>
      <c r="B70" s="66"/>
      <c r="C70" s="34"/>
      <c r="E70" s="64"/>
      <c r="F70" s="64"/>
    </row>
    <row r="71" spans="1:16" s="65" customFormat="1" ht="12.75" outlineLevel="1">
      <c r="A71" s="62"/>
      <c r="B71" s="67"/>
      <c r="C71" s="34"/>
      <c r="E71" s="68"/>
      <c r="F71" s="68"/>
    </row>
    <row r="72" spans="1:16" s="65" customFormat="1" ht="24.75" customHeight="1" outlineLevel="1" thickBot="1">
      <c r="A72" s="62"/>
      <c r="B72" s="69"/>
      <c r="C72" s="70"/>
      <c r="E72" s="68"/>
      <c r="F72" s="68"/>
    </row>
    <row r="73" spans="1:16" s="178" customFormat="1" thickBot="1">
      <c r="A73" s="174"/>
      <c r="B73" s="175"/>
      <c r="C73" s="201" t="s">
        <v>3</v>
      </c>
      <c r="D73" s="202"/>
      <c r="E73" s="203" t="s">
        <v>85</v>
      </c>
      <c r="F73" s="204"/>
      <c r="G73" s="296"/>
      <c r="H73" s="296"/>
      <c r="I73" s="180"/>
      <c r="J73" s="180"/>
      <c r="K73" s="180"/>
      <c r="L73" s="180"/>
      <c r="M73" s="180"/>
      <c r="N73" s="180"/>
      <c r="O73" s="180"/>
      <c r="P73" s="180"/>
    </row>
    <row r="74" spans="1:16" s="61" customFormat="1" ht="15.95" customHeight="1">
      <c r="A74" s="58"/>
      <c r="B74" s="176"/>
      <c r="C74" s="181" t="s">
        <v>177</v>
      </c>
      <c r="D74" s="182" t="s">
        <v>82</v>
      </c>
      <c r="E74" s="183">
        <v>1</v>
      </c>
      <c r="F74" s="184">
        <f>E74*$F$37</f>
        <v>0</v>
      </c>
      <c r="G74" s="188"/>
      <c r="H74" s="188"/>
    </row>
    <row r="75" spans="1:16" s="61" customFormat="1" ht="15.95" customHeight="1">
      <c r="A75" s="58"/>
      <c r="B75" s="176"/>
      <c r="C75" s="271" t="s">
        <v>174</v>
      </c>
      <c r="D75" s="271" t="s">
        <v>82</v>
      </c>
      <c r="E75" s="272">
        <v>2</v>
      </c>
      <c r="F75" s="191">
        <f t="shared" ref="F75:F83" si="2">E75*$F$37</f>
        <v>0</v>
      </c>
      <c r="G75" s="297"/>
      <c r="H75" s="297"/>
    </row>
    <row r="76" spans="1:16" s="61" customFormat="1" ht="15.95" customHeight="1">
      <c r="A76" s="58"/>
      <c r="B76" s="176"/>
      <c r="C76" s="198" t="s">
        <v>221</v>
      </c>
      <c r="D76" s="271" t="s">
        <v>82</v>
      </c>
      <c r="E76" s="272">
        <v>1</v>
      </c>
      <c r="F76" s="200">
        <f t="shared" si="2"/>
        <v>0</v>
      </c>
      <c r="G76" s="302"/>
      <c r="H76" s="302"/>
    </row>
    <row r="77" spans="1:16" s="61" customFormat="1" ht="15.95" customHeight="1">
      <c r="A77" s="58"/>
      <c r="B77" s="176"/>
      <c r="C77" s="187" t="s">
        <v>129</v>
      </c>
      <c r="D77" s="189" t="s">
        <v>8</v>
      </c>
      <c r="E77" s="181">
        <v>12</v>
      </c>
      <c r="F77" s="184">
        <f t="shared" si="2"/>
        <v>0</v>
      </c>
      <c r="G77" s="188"/>
      <c r="H77" s="188"/>
    </row>
    <row r="78" spans="1:16" s="61" customFormat="1" ht="15.95" customHeight="1">
      <c r="A78" s="58"/>
      <c r="B78" s="185"/>
      <c r="C78" s="187" t="s">
        <v>136</v>
      </c>
      <c r="D78" s="189" t="s">
        <v>8</v>
      </c>
      <c r="E78" s="181">
        <v>25</v>
      </c>
      <c r="F78" s="184">
        <f t="shared" si="2"/>
        <v>0</v>
      </c>
      <c r="G78" s="188"/>
      <c r="H78" s="188"/>
    </row>
    <row r="79" spans="1:16" s="61" customFormat="1" ht="15.95" customHeight="1">
      <c r="A79" s="58"/>
      <c r="B79" s="185"/>
      <c r="C79" s="187" t="s">
        <v>12</v>
      </c>
      <c r="D79" s="181" t="s">
        <v>13</v>
      </c>
      <c r="E79" s="186">
        <v>0.5</v>
      </c>
      <c r="F79" s="184">
        <f t="shared" si="2"/>
        <v>0</v>
      </c>
      <c r="G79" s="188"/>
      <c r="H79" s="188"/>
    </row>
    <row r="80" spans="1:16" s="61" customFormat="1" ht="15.95" customHeight="1">
      <c r="A80" s="58"/>
      <c r="B80" s="185"/>
      <c r="C80" s="271" t="s">
        <v>223</v>
      </c>
      <c r="D80" s="271" t="s">
        <v>83</v>
      </c>
      <c r="E80" s="272">
        <v>1</v>
      </c>
      <c r="F80" s="191">
        <f t="shared" si="2"/>
        <v>0</v>
      </c>
      <c r="G80" s="297"/>
      <c r="H80" s="297"/>
    </row>
    <row r="81" spans="1:11">
      <c r="C81" s="187" t="s">
        <v>183</v>
      </c>
      <c r="D81" s="181" t="s">
        <v>83</v>
      </c>
      <c r="E81" s="181">
        <v>1.7</v>
      </c>
      <c r="F81" s="184">
        <f t="shared" si="2"/>
        <v>0</v>
      </c>
      <c r="G81" s="188"/>
      <c r="H81" s="188"/>
    </row>
    <row r="82" spans="1:11">
      <c r="C82" s="187" t="s">
        <v>172</v>
      </c>
      <c r="D82" s="181" t="s">
        <v>83</v>
      </c>
      <c r="E82" s="181">
        <v>2.8</v>
      </c>
      <c r="F82" s="184">
        <f t="shared" si="2"/>
        <v>0</v>
      </c>
      <c r="G82" s="188"/>
      <c r="H82" s="188"/>
    </row>
    <row r="83" spans="1:11">
      <c r="C83" s="290" t="s">
        <v>130</v>
      </c>
      <c r="D83" s="271" t="s">
        <v>82</v>
      </c>
      <c r="E83" s="271">
        <v>1</v>
      </c>
      <c r="F83" s="191">
        <f t="shared" si="2"/>
        <v>0</v>
      </c>
      <c r="G83" s="297"/>
      <c r="H83" s="297"/>
    </row>
    <row r="86" spans="1:11">
      <c r="C86" t="s">
        <v>167</v>
      </c>
    </row>
    <row r="87" spans="1:11">
      <c r="C87" t="s">
        <v>168</v>
      </c>
    </row>
    <row r="89" spans="1:11" s="289" customFormat="1">
      <c r="A89" s="289" t="s">
        <v>205</v>
      </c>
    </row>
    <row r="91" spans="1:11" s="168" customFormat="1" ht="18.75">
      <c r="A91" s="12"/>
      <c r="B91" s="166" t="s">
        <v>14</v>
      </c>
      <c r="C91" s="103"/>
      <c r="D91" s="104"/>
      <c r="E91" s="105"/>
      <c r="F91" s="167"/>
      <c r="G91" s="167"/>
      <c r="H91" s="167"/>
      <c r="I91" s="167"/>
      <c r="J91" s="167"/>
      <c r="K91" s="167"/>
    </row>
    <row r="92" spans="1:11" s="13" customFormat="1" ht="48" customHeight="1">
      <c r="A92" s="329" t="s">
        <v>182</v>
      </c>
      <c r="B92" s="330"/>
      <c r="C92" s="330"/>
      <c r="D92" s="330"/>
      <c r="E92" s="330"/>
      <c r="F92" s="14"/>
      <c r="G92" s="14"/>
      <c r="H92" s="15"/>
      <c r="I92" s="15"/>
      <c r="J92" s="15"/>
      <c r="K92" s="15"/>
    </row>
    <row r="93" spans="1:11" s="13" customFormat="1">
      <c r="A93" s="166"/>
      <c r="B93" s="169"/>
      <c r="C93" s="107"/>
      <c r="D93" s="104"/>
      <c r="E93" s="108"/>
      <c r="F93" s="14"/>
      <c r="G93" s="14"/>
      <c r="H93" s="15"/>
      <c r="I93" s="15"/>
      <c r="J93" s="15"/>
      <c r="K93" s="15"/>
    </row>
    <row r="94" spans="1:11" s="172" customFormat="1" ht="0.75" customHeight="1">
      <c r="A94" s="170"/>
      <c r="B94" s="316"/>
      <c r="C94" s="316"/>
      <c r="D94" s="316"/>
      <c r="E94" s="316"/>
      <c r="F94" s="316"/>
      <c r="G94" s="26"/>
      <c r="H94" s="25"/>
      <c r="I94" s="171"/>
    </row>
    <row r="95" spans="1:11" s="172" customFormat="1">
      <c r="A95" s="170"/>
      <c r="B95" s="123" t="s">
        <v>15</v>
      </c>
      <c r="C95" s="28"/>
      <c r="D95" s="29"/>
      <c r="E95" s="25"/>
      <c r="F95" s="26"/>
      <c r="G95" s="26"/>
      <c r="H95" s="25"/>
      <c r="I95" s="171"/>
    </row>
    <row r="96" spans="1:11" s="172" customFormat="1">
      <c r="A96" s="293" t="s">
        <v>188</v>
      </c>
      <c r="B96" s="287"/>
      <c r="C96" s="288"/>
      <c r="D96" s="29"/>
      <c r="E96" s="25"/>
      <c r="F96" s="26"/>
      <c r="G96" s="26"/>
      <c r="H96" s="25"/>
      <c r="I96" s="171"/>
    </row>
    <row r="97" spans="1:16" s="172" customFormat="1">
      <c r="A97" s="294" t="s">
        <v>180</v>
      </c>
      <c r="B97" s="287"/>
      <c r="C97" s="288"/>
      <c r="D97" s="29"/>
      <c r="E97" s="25"/>
      <c r="F97" s="26"/>
      <c r="G97" s="26"/>
      <c r="H97" s="25"/>
      <c r="I97" s="171"/>
    </row>
    <row r="98" spans="1:16" s="172" customFormat="1">
      <c r="A98" s="293" t="s">
        <v>171</v>
      </c>
      <c r="B98" s="173"/>
      <c r="C98" s="28"/>
      <c r="D98" s="29"/>
      <c r="E98" s="25"/>
      <c r="F98" s="26"/>
      <c r="G98" s="26"/>
      <c r="H98" s="25"/>
      <c r="I98" s="171"/>
    </row>
    <row r="99" spans="1:16" s="61" customFormat="1" ht="14.25" outlineLevel="1">
      <c r="A99" s="293" t="s">
        <v>175</v>
      </c>
      <c r="B99" s="59"/>
      <c r="C99" s="60"/>
      <c r="D99" s="60"/>
      <c r="E99" s="59"/>
      <c r="F99" s="59"/>
    </row>
    <row r="100" spans="1:16" s="61" customFormat="1" ht="12.75" outlineLevel="1">
      <c r="A100" s="293" t="s">
        <v>132</v>
      </c>
      <c r="B100" s="59"/>
      <c r="C100" s="60"/>
      <c r="D100" s="60"/>
      <c r="E100" s="59"/>
      <c r="F100" s="59"/>
    </row>
    <row r="101" spans="1:16" s="65" customFormat="1" ht="12.75" outlineLevel="1">
      <c r="A101" s="62"/>
      <c r="B101" s="59"/>
      <c r="C101" s="63"/>
      <c r="D101" s="63"/>
      <c r="E101" s="64"/>
      <c r="F101" s="64"/>
    </row>
    <row r="102" spans="1:16" s="65" customFormat="1" ht="12.75" outlineLevel="1">
      <c r="A102" s="62"/>
      <c r="B102" s="64"/>
      <c r="C102" s="34"/>
      <c r="E102" s="64"/>
      <c r="F102" s="64"/>
    </row>
    <row r="103" spans="1:16" s="65" customFormat="1" ht="12.75" outlineLevel="1">
      <c r="A103" s="62"/>
      <c r="B103" s="64"/>
      <c r="C103" s="34"/>
      <c r="E103" s="64"/>
      <c r="F103" s="64"/>
    </row>
    <row r="104" spans="1:16" s="65" customFormat="1" ht="12.75" outlineLevel="1">
      <c r="A104" s="62"/>
      <c r="B104" s="64"/>
      <c r="C104" s="34"/>
      <c r="E104" s="64"/>
      <c r="F104" s="64"/>
    </row>
    <row r="105" spans="1:16" s="65" customFormat="1" ht="12.75" outlineLevel="1">
      <c r="A105" s="62"/>
      <c r="B105" s="64"/>
      <c r="C105" s="34"/>
      <c r="E105" s="64"/>
      <c r="F105" s="64"/>
    </row>
    <row r="106" spans="1:16" s="65" customFormat="1" outlineLevel="1">
      <c r="A106" s="62"/>
      <c r="B106" s="64"/>
      <c r="C106"/>
      <c r="E106" s="64"/>
      <c r="F106" s="64"/>
    </row>
    <row r="107" spans="1:16" s="65" customFormat="1" ht="12.75" outlineLevel="1">
      <c r="A107" s="62"/>
      <c r="B107" s="66"/>
      <c r="C107" s="34"/>
      <c r="E107" s="64"/>
      <c r="F107" s="64"/>
    </row>
    <row r="108" spans="1:16" s="65" customFormat="1" ht="12.75" outlineLevel="1">
      <c r="A108" s="62"/>
      <c r="B108" s="67"/>
      <c r="C108" s="34"/>
      <c r="E108" s="68"/>
      <c r="F108" s="68"/>
    </row>
    <row r="109" spans="1:16" s="65" customFormat="1" ht="24.75" customHeight="1" outlineLevel="1" thickBot="1">
      <c r="A109" s="62"/>
      <c r="B109" s="69"/>
      <c r="C109" s="70"/>
      <c r="E109" s="68"/>
      <c r="F109" s="68"/>
    </row>
    <row r="110" spans="1:16" s="178" customFormat="1" thickBot="1">
      <c r="A110" s="174"/>
      <c r="B110" s="175"/>
      <c r="C110" s="201" t="s">
        <v>3</v>
      </c>
      <c r="D110" s="202"/>
      <c r="E110" s="203" t="s">
        <v>85</v>
      </c>
      <c r="F110" s="204"/>
      <c r="G110" s="296"/>
      <c r="H110" s="296"/>
      <c r="I110" s="180"/>
      <c r="J110" s="180"/>
      <c r="K110" s="180"/>
      <c r="L110" s="180"/>
      <c r="M110" s="180"/>
      <c r="N110" s="180"/>
      <c r="O110" s="180"/>
      <c r="P110" s="180"/>
    </row>
    <row r="111" spans="1:16" s="61" customFormat="1" ht="15.95" customHeight="1">
      <c r="A111" s="58"/>
      <c r="B111" s="176"/>
      <c r="C111" s="181" t="s">
        <v>177</v>
      </c>
      <c r="D111" s="182" t="s">
        <v>82</v>
      </c>
      <c r="E111" s="183">
        <v>1</v>
      </c>
      <c r="F111" s="184">
        <f>E111*$F$37</f>
        <v>0</v>
      </c>
      <c r="G111" s="188"/>
      <c r="H111" s="188"/>
    </row>
    <row r="112" spans="1:16" s="61" customFormat="1" ht="15.95" customHeight="1">
      <c r="A112" s="58"/>
      <c r="B112" s="176"/>
      <c r="C112" s="271" t="s">
        <v>174</v>
      </c>
      <c r="D112" s="271" t="s">
        <v>82</v>
      </c>
      <c r="E112" s="272">
        <v>2</v>
      </c>
      <c r="F112" s="191">
        <f t="shared" ref="F112:F120" si="3">E112*$F$37</f>
        <v>0</v>
      </c>
      <c r="G112" s="297"/>
      <c r="H112" s="297"/>
    </row>
    <row r="113" spans="1:8" s="61" customFormat="1" ht="15.95" customHeight="1">
      <c r="A113" s="58"/>
      <c r="B113" s="176"/>
      <c r="C113" s="198" t="s">
        <v>221</v>
      </c>
      <c r="D113" s="271" t="s">
        <v>82</v>
      </c>
      <c r="E113" s="272">
        <v>1</v>
      </c>
      <c r="F113" s="200">
        <f t="shared" si="3"/>
        <v>0</v>
      </c>
      <c r="G113" s="302"/>
      <c r="H113" s="302"/>
    </row>
    <row r="114" spans="1:8" s="61" customFormat="1" ht="15.95" customHeight="1">
      <c r="A114" s="58"/>
      <c r="B114" s="176"/>
      <c r="C114" s="187" t="s">
        <v>129</v>
      </c>
      <c r="D114" s="220" t="s">
        <v>8</v>
      </c>
      <c r="E114" s="212">
        <v>8</v>
      </c>
      <c r="F114" s="184">
        <f t="shared" si="3"/>
        <v>0</v>
      </c>
      <c r="G114" s="188"/>
      <c r="H114" s="188"/>
    </row>
    <row r="115" spans="1:8" s="61" customFormat="1" ht="15.95" customHeight="1">
      <c r="A115" s="58"/>
      <c r="B115" s="185"/>
      <c r="C115" s="187" t="s">
        <v>136</v>
      </c>
      <c r="D115" s="220" t="s">
        <v>8</v>
      </c>
      <c r="E115" s="212">
        <v>20</v>
      </c>
      <c r="F115" s="184">
        <f t="shared" si="3"/>
        <v>0</v>
      </c>
      <c r="G115" s="188"/>
      <c r="H115" s="188"/>
    </row>
    <row r="116" spans="1:8" s="61" customFormat="1" ht="15.95" customHeight="1">
      <c r="A116" s="58"/>
      <c r="B116" s="185"/>
      <c r="C116" s="187" t="s">
        <v>12</v>
      </c>
      <c r="D116" s="181" t="s">
        <v>13</v>
      </c>
      <c r="E116" s="186">
        <v>0.5</v>
      </c>
      <c r="F116" s="184">
        <f t="shared" si="3"/>
        <v>0</v>
      </c>
      <c r="G116" s="188"/>
      <c r="H116" s="188"/>
    </row>
    <row r="117" spans="1:8" s="61" customFormat="1" ht="15.95" customHeight="1">
      <c r="A117" s="58"/>
      <c r="B117" s="185"/>
      <c r="C117" s="271" t="s">
        <v>223</v>
      </c>
      <c r="D117" s="271" t="s">
        <v>83</v>
      </c>
      <c r="E117" s="272">
        <v>1</v>
      </c>
      <c r="F117" s="191">
        <f t="shared" si="3"/>
        <v>0</v>
      </c>
      <c r="G117" s="297"/>
      <c r="H117" s="297"/>
    </row>
    <row r="118" spans="1:8">
      <c r="C118" s="187" t="s">
        <v>183</v>
      </c>
      <c r="D118" s="181" t="s">
        <v>83</v>
      </c>
      <c r="E118" s="181">
        <v>1.7</v>
      </c>
      <c r="F118" s="184">
        <f t="shared" si="3"/>
        <v>0</v>
      </c>
      <c r="G118" s="188"/>
      <c r="H118" s="188"/>
    </row>
    <row r="119" spans="1:8">
      <c r="C119" s="187" t="s">
        <v>172</v>
      </c>
      <c r="D119" s="181" t="s">
        <v>83</v>
      </c>
      <c r="E119" s="181">
        <v>2.8</v>
      </c>
      <c r="F119" s="184">
        <f t="shared" si="3"/>
        <v>0</v>
      </c>
      <c r="G119" s="188"/>
      <c r="H119" s="188"/>
    </row>
    <row r="120" spans="1:8">
      <c r="C120" s="290" t="s">
        <v>130</v>
      </c>
      <c r="D120" s="271" t="s">
        <v>82</v>
      </c>
      <c r="E120" s="271">
        <v>1</v>
      </c>
      <c r="F120" s="191">
        <f t="shared" si="3"/>
        <v>0</v>
      </c>
      <c r="G120" s="297"/>
      <c r="H120" s="297"/>
    </row>
    <row r="123" spans="1:8">
      <c r="C123" t="s">
        <v>167</v>
      </c>
    </row>
    <row r="124" spans="1:8">
      <c r="C124" t="s">
        <v>168</v>
      </c>
    </row>
    <row r="128" spans="1:8" s="289" customFormat="1">
      <c r="A128" s="289" t="s">
        <v>206</v>
      </c>
    </row>
    <row r="130" spans="1:11" s="168" customFormat="1" ht="18.75">
      <c r="A130" s="12"/>
      <c r="B130" s="166" t="s">
        <v>14</v>
      </c>
      <c r="C130" s="103"/>
      <c r="D130" s="104"/>
      <c r="E130" s="105"/>
      <c r="F130" s="167"/>
      <c r="G130" s="167"/>
      <c r="H130" s="167"/>
      <c r="I130" s="167"/>
      <c r="J130" s="167"/>
      <c r="K130" s="167"/>
    </row>
    <row r="131" spans="1:11" s="13" customFormat="1" ht="48" customHeight="1">
      <c r="A131" s="329" t="s">
        <v>185</v>
      </c>
      <c r="B131" s="330"/>
      <c r="C131" s="330"/>
      <c r="D131" s="330"/>
      <c r="E131" s="330"/>
      <c r="F131" s="14"/>
      <c r="G131" s="14"/>
      <c r="H131" s="15"/>
      <c r="I131" s="15"/>
      <c r="J131" s="15"/>
      <c r="K131" s="15"/>
    </row>
    <row r="132" spans="1:11" s="13" customFormat="1">
      <c r="A132" s="166"/>
      <c r="B132" s="169"/>
      <c r="C132" s="107"/>
      <c r="D132" s="104"/>
      <c r="E132" s="108"/>
      <c r="F132" s="14"/>
      <c r="G132" s="14"/>
      <c r="H132" s="15"/>
      <c r="I132" s="15"/>
      <c r="J132" s="15"/>
      <c r="K132" s="15"/>
    </row>
    <row r="133" spans="1:11" s="172" customFormat="1" ht="0.75" customHeight="1">
      <c r="A133" s="170"/>
      <c r="B133" s="316"/>
      <c r="C133" s="316"/>
      <c r="D133" s="316"/>
      <c r="E133" s="316"/>
      <c r="F133" s="316"/>
      <c r="G133" s="26"/>
      <c r="H133" s="25"/>
      <c r="I133" s="171"/>
    </row>
    <row r="134" spans="1:11" s="172" customFormat="1">
      <c r="A134" s="170"/>
      <c r="B134" s="123" t="s">
        <v>15</v>
      </c>
      <c r="C134" s="28"/>
      <c r="D134" s="29"/>
      <c r="E134" s="25"/>
      <c r="F134" s="26"/>
      <c r="G134" s="26"/>
      <c r="H134" s="25"/>
      <c r="I134" s="171"/>
    </row>
    <row r="135" spans="1:11" s="172" customFormat="1">
      <c r="A135" s="293" t="s">
        <v>189</v>
      </c>
      <c r="B135" s="287"/>
      <c r="C135" s="288"/>
      <c r="D135" s="29"/>
      <c r="E135" s="25"/>
      <c r="F135" s="26"/>
      <c r="G135" s="26"/>
      <c r="H135" s="25"/>
      <c r="I135" s="171"/>
    </row>
    <row r="136" spans="1:11" s="172" customFormat="1">
      <c r="A136" s="293" t="s">
        <v>180</v>
      </c>
      <c r="B136" s="287"/>
      <c r="C136" s="288"/>
      <c r="D136" s="29"/>
      <c r="E136" s="25"/>
      <c r="F136" s="26"/>
      <c r="G136" s="26"/>
      <c r="H136" s="25"/>
      <c r="I136" s="171"/>
    </row>
    <row r="137" spans="1:11" s="172" customFormat="1">
      <c r="A137" s="293" t="s">
        <v>171</v>
      </c>
      <c r="B137" s="173"/>
      <c r="C137" s="28"/>
      <c r="D137" s="29"/>
      <c r="E137" s="25"/>
      <c r="F137" s="26"/>
      <c r="G137" s="26"/>
      <c r="H137" s="25"/>
      <c r="I137" s="171"/>
    </row>
    <row r="138" spans="1:11" s="61" customFormat="1" ht="14.25" outlineLevel="1">
      <c r="A138" s="293" t="s">
        <v>175</v>
      </c>
      <c r="B138" s="59"/>
      <c r="C138" s="60"/>
      <c r="D138" s="60"/>
      <c r="E138" s="59"/>
      <c r="F138" s="59"/>
    </row>
    <row r="139" spans="1:11" s="61" customFormat="1" ht="12.75" outlineLevel="1">
      <c r="A139" s="293" t="s">
        <v>173</v>
      </c>
      <c r="B139" s="59"/>
      <c r="C139" s="60"/>
      <c r="D139" s="60"/>
      <c r="E139" s="59"/>
      <c r="F139" s="59"/>
    </row>
    <row r="140" spans="1:11" s="65" customFormat="1" ht="12.75" outlineLevel="1">
      <c r="A140" s="62"/>
      <c r="B140" s="59"/>
      <c r="C140" s="63"/>
      <c r="D140" s="63"/>
      <c r="E140" s="64"/>
      <c r="F140" s="64"/>
    </row>
    <row r="141" spans="1:11" s="65" customFormat="1" ht="12.75" outlineLevel="1">
      <c r="A141" s="62"/>
      <c r="B141" s="64"/>
      <c r="C141" s="34"/>
      <c r="E141" s="64"/>
      <c r="F141" s="64"/>
    </row>
    <row r="142" spans="1:11" s="65" customFormat="1" ht="12.75" outlineLevel="1">
      <c r="A142" s="62"/>
      <c r="B142" s="64"/>
      <c r="C142" s="34"/>
      <c r="E142" s="64"/>
      <c r="F142" s="64"/>
    </row>
    <row r="143" spans="1:11" s="65" customFormat="1" ht="12.75" outlineLevel="1">
      <c r="A143" s="62"/>
      <c r="B143" s="64"/>
      <c r="C143" s="34"/>
      <c r="E143" s="64"/>
      <c r="F143" s="64"/>
    </row>
    <row r="144" spans="1:11" s="65" customFormat="1" ht="12.75" outlineLevel="1">
      <c r="A144" s="62"/>
      <c r="B144" s="64"/>
      <c r="C144" s="34"/>
      <c r="E144" s="64"/>
      <c r="F144" s="64"/>
    </row>
    <row r="145" spans="1:16" s="65" customFormat="1" outlineLevel="1">
      <c r="A145" s="62"/>
      <c r="B145" s="64"/>
      <c r="C145"/>
      <c r="E145" s="64"/>
      <c r="F145" s="64"/>
    </row>
    <row r="146" spans="1:16" s="65" customFormat="1" ht="12.75" outlineLevel="1">
      <c r="A146" s="62"/>
      <c r="B146" s="66"/>
      <c r="C146" s="34"/>
      <c r="E146" s="64"/>
      <c r="F146" s="64"/>
    </row>
    <row r="147" spans="1:16" s="65" customFormat="1" ht="12.75" outlineLevel="1">
      <c r="A147" s="62"/>
      <c r="B147" s="67"/>
      <c r="C147" s="34"/>
      <c r="E147" s="68"/>
      <c r="F147" s="68"/>
    </row>
    <row r="148" spans="1:16" s="65" customFormat="1" ht="24.75" customHeight="1" outlineLevel="1" thickBot="1">
      <c r="A148" s="62"/>
      <c r="B148" s="69"/>
      <c r="C148" s="70"/>
      <c r="E148" s="68"/>
      <c r="F148" s="68"/>
    </row>
    <row r="149" spans="1:16" s="178" customFormat="1" thickBot="1">
      <c r="A149" s="174"/>
      <c r="B149" s="175"/>
      <c r="C149" s="201" t="s">
        <v>3</v>
      </c>
      <c r="D149" s="202"/>
      <c r="E149" s="203" t="s">
        <v>85</v>
      </c>
      <c r="F149" s="204"/>
      <c r="G149" s="296"/>
      <c r="H149" s="296"/>
      <c r="I149" s="180"/>
      <c r="J149" s="180"/>
      <c r="K149" s="180"/>
      <c r="L149" s="180"/>
      <c r="M149" s="180"/>
      <c r="N149" s="180"/>
      <c r="O149" s="180"/>
      <c r="P149" s="180"/>
    </row>
    <row r="150" spans="1:16" s="61" customFormat="1" ht="15.95" customHeight="1">
      <c r="A150" s="58"/>
      <c r="B150" s="176"/>
      <c r="C150" s="181" t="s">
        <v>184</v>
      </c>
      <c r="D150" s="182" t="s">
        <v>82</v>
      </c>
      <c r="E150" s="183">
        <v>1</v>
      </c>
      <c r="F150" s="184">
        <f>E150*$F$37</f>
        <v>0</v>
      </c>
      <c r="G150" s="188"/>
      <c r="H150" s="188"/>
    </row>
    <row r="151" spans="1:16" s="61" customFormat="1" ht="15.95" customHeight="1">
      <c r="A151" s="58"/>
      <c r="B151" s="176"/>
      <c r="C151" s="271" t="s">
        <v>174</v>
      </c>
      <c r="D151" s="271" t="s">
        <v>82</v>
      </c>
      <c r="E151" s="272">
        <v>3</v>
      </c>
      <c r="F151" s="191">
        <f t="shared" ref="F151:F160" si="4">E151*$F$37</f>
        <v>0</v>
      </c>
      <c r="G151" s="297"/>
      <c r="H151" s="297"/>
    </row>
    <row r="152" spans="1:16" s="61" customFormat="1" ht="15.95" customHeight="1">
      <c r="A152" s="58"/>
      <c r="B152" s="176"/>
      <c r="C152" s="198" t="s">
        <v>221</v>
      </c>
      <c r="D152" s="271" t="s">
        <v>82</v>
      </c>
      <c r="E152" s="272">
        <v>1</v>
      </c>
      <c r="F152" s="200">
        <f t="shared" si="4"/>
        <v>0</v>
      </c>
      <c r="G152" s="302"/>
      <c r="H152" s="302"/>
    </row>
    <row r="153" spans="1:16" s="61" customFormat="1" ht="15.95" customHeight="1">
      <c r="A153" s="58"/>
      <c r="B153" s="176"/>
      <c r="C153" s="187" t="s">
        <v>129</v>
      </c>
      <c r="D153" s="220" t="s">
        <v>8</v>
      </c>
      <c r="E153" s="212">
        <v>8</v>
      </c>
      <c r="F153" s="184">
        <f t="shared" si="4"/>
        <v>0</v>
      </c>
      <c r="G153" s="188"/>
      <c r="H153" s="188"/>
    </row>
    <row r="154" spans="1:16" s="61" customFormat="1" ht="15.95" customHeight="1">
      <c r="A154" s="58"/>
      <c r="B154" s="176"/>
      <c r="C154" s="187" t="s">
        <v>178</v>
      </c>
      <c r="D154" s="220" t="s">
        <v>8</v>
      </c>
      <c r="E154" s="212">
        <v>8</v>
      </c>
      <c r="F154" s="184">
        <f t="shared" si="4"/>
        <v>0</v>
      </c>
      <c r="G154" s="188"/>
      <c r="H154" s="188"/>
    </row>
    <row r="155" spans="1:16" s="61" customFormat="1" ht="15.95" customHeight="1">
      <c r="A155" s="58"/>
      <c r="B155" s="185"/>
      <c r="C155" s="187" t="s">
        <v>136</v>
      </c>
      <c r="D155" s="220" t="s">
        <v>8</v>
      </c>
      <c r="E155" s="212">
        <v>20</v>
      </c>
      <c r="F155" s="184">
        <f t="shared" si="4"/>
        <v>0</v>
      </c>
      <c r="G155" s="188"/>
      <c r="H155" s="188"/>
    </row>
    <row r="156" spans="1:16" s="61" customFormat="1" ht="15.95" customHeight="1">
      <c r="A156" s="58"/>
      <c r="B156" s="185"/>
      <c r="C156" s="187" t="s">
        <v>12</v>
      </c>
      <c r="D156" s="181" t="s">
        <v>13</v>
      </c>
      <c r="E156" s="186">
        <v>0.5</v>
      </c>
      <c r="F156" s="184">
        <f t="shared" si="4"/>
        <v>0</v>
      </c>
      <c r="G156" s="188"/>
      <c r="H156" s="188"/>
    </row>
    <row r="157" spans="1:16" s="61" customFormat="1" ht="15.95" customHeight="1">
      <c r="A157" s="58"/>
      <c r="B157" s="185"/>
      <c r="C157" s="271" t="s">
        <v>223</v>
      </c>
      <c r="D157" s="271" t="s">
        <v>83</v>
      </c>
      <c r="E157" s="272">
        <v>1</v>
      </c>
      <c r="F157" s="191">
        <f t="shared" si="4"/>
        <v>0</v>
      </c>
      <c r="G157" s="297"/>
      <c r="H157" s="297"/>
    </row>
    <row r="158" spans="1:16">
      <c r="C158" s="187" t="s">
        <v>183</v>
      </c>
      <c r="D158" s="181" t="s">
        <v>83</v>
      </c>
      <c r="E158" s="181">
        <v>1.7</v>
      </c>
      <c r="F158" s="184">
        <f t="shared" si="4"/>
        <v>0</v>
      </c>
      <c r="G158" s="188"/>
      <c r="H158" s="188"/>
    </row>
    <row r="159" spans="1:16">
      <c r="C159" s="187" t="s">
        <v>172</v>
      </c>
      <c r="D159" s="181" t="s">
        <v>83</v>
      </c>
      <c r="E159" s="181">
        <v>2.8</v>
      </c>
      <c r="F159" s="184">
        <f t="shared" si="4"/>
        <v>0</v>
      </c>
      <c r="G159" s="188"/>
      <c r="H159" s="188"/>
    </row>
    <row r="160" spans="1:16">
      <c r="C160" s="290" t="s">
        <v>130</v>
      </c>
      <c r="D160" s="271" t="s">
        <v>82</v>
      </c>
      <c r="E160" s="271">
        <v>1</v>
      </c>
      <c r="F160" s="191">
        <f t="shared" si="4"/>
        <v>0</v>
      </c>
      <c r="G160" s="297"/>
      <c r="H160" s="297"/>
    </row>
    <row r="163" spans="1:11">
      <c r="C163" t="s">
        <v>167</v>
      </c>
    </row>
    <row r="164" spans="1:11">
      <c r="C164" t="s">
        <v>168</v>
      </c>
    </row>
    <row r="166" spans="1:11" s="289" customFormat="1">
      <c r="A166" s="289" t="s">
        <v>207</v>
      </c>
    </row>
    <row r="167" spans="1:11" s="168" customFormat="1" ht="18.75">
      <c r="A167" s="12"/>
      <c r="B167" s="166" t="s">
        <v>14</v>
      </c>
      <c r="C167" s="103"/>
      <c r="D167" s="104"/>
      <c r="E167" s="105"/>
      <c r="F167" s="167"/>
      <c r="G167" s="167"/>
      <c r="H167" s="167"/>
      <c r="I167" s="167"/>
      <c r="J167" s="167"/>
      <c r="K167" s="167"/>
    </row>
    <row r="168" spans="1:11" s="13" customFormat="1" ht="48" customHeight="1">
      <c r="A168" s="329" t="s">
        <v>211</v>
      </c>
      <c r="B168" s="330"/>
      <c r="C168" s="330"/>
      <c r="D168" s="330"/>
      <c r="E168" s="330"/>
      <c r="F168" s="14"/>
      <c r="G168" s="14"/>
      <c r="H168" s="15"/>
      <c r="I168" s="15"/>
      <c r="J168" s="15"/>
      <c r="K168" s="15"/>
    </row>
    <row r="169" spans="1:11" s="13" customFormat="1">
      <c r="A169" s="166"/>
      <c r="B169" s="169"/>
      <c r="C169" s="107"/>
      <c r="D169" s="104"/>
      <c r="E169" s="108"/>
      <c r="F169" s="14"/>
      <c r="G169" s="14"/>
      <c r="H169" s="15"/>
      <c r="I169" s="15"/>
      <c r="J169" s="15"/>
      <c r="K169" s="15"/>
    </row>
    <row r="170" spans="1:11" s="172" customFormat="1" ht="0.75" customHeight="1">
      <c r="A170" s="170"/>
      <c r="B170" s="316"/>
      <c r="C170" s="316"/>
      <c r="D170" s="316"/>
      <c r="E170" s="316"/>
      <c r="F170" s="316"/>
      <c r="G170" s="26"/>
      <c r="H170" s="25"/>
      <c r="I170" s="171"/>
    </row>
    <row r="171" spans="1:11" s="172" customFormat="1">
      <c r="A171" s="170"/>
      <c r="B171" s="123" t="s">
        <v>15</v>
      </c>
      <c r="C171" s="28"/>
      <c r="D171" s="29"/>
      <c r="E171" s="25"/>
      <c r="F171" s="26"/>
      <c r="G171" s="26"/>
      <c r="H171" s="25"/>
      <c r="I171" s="171"/>
    </row>
    <row r="172" spans="1:11" s="172" customFormat="1">
      <c r="A172" s="303" t="s">
        <v>208</v>
      </c>
      <c r="B172" s="287"/>
      <c r="C172" s="288"/>
      <c r="D172" s="29"/>
      <c r="E172" s="25"/>
      <c r="F172" s="26"/>
      <c r="G172" s="26"/>
      <c r="H172" s="25"/>
      <c r="I172" s="171"/>
    </row>
    <row r="173" spans="1:11" s="172" customFormat="1">
      <c r="A173" s="303" t="s">
        <v>180</v>
      </c>
      <c r="B173" s="287"/>
      <c r="C173" s="288"/>
      <c r="D173" s="29"/>
      <c r="E173" s="25"/>
      <c r="F173" s="26"/>
      <c r="G173" s="26"/>
      <c r="H173" s="25"/>
      <c r="I173" s="171"/>
    </row>
    <row r="174" spans="1:11" s="172" customFormat="1">
      <c r="A174" s="303" t="s">
        <v>171</v>
      </c>
      <c r="B174" s="173"/>
      <c r="C174" s="28"/>
      <c r="D174" s="29"/>
      <c r="E174" s="25"/>
      <c r="F174" s="26"/>
      <c r="G174" s="26"/>
      <c r="H174" s="25"/>
      <c r="I174" s="171"/>
    </row>
    <row r="175" spans="1:11" s="61" customFormat="1" ht="12.75" outlineLevel="1">
      <c r="A175" s="303" t="s">
        <v>209</v>
      </c>
      <c r="B175" s="59"/>
      <c r="C175" s="60"/>
      <c r="D175" s="60"/>
      <c r="E175" s="59"/>
      <c r="F175" s="59"/>
    </row>
    <row r="176" spans="1:11" s="61" customFormat="1" ht="12.75" outlineLevel="1">
      <c r="A176" s="303" t="s">
        <v>210</v>
      </c>
      <c r="B176" s="59"/>
      <c r="C176" s="60"/>
      <c r="D176" s="60"/>
      <c r="E176" s="59"/>
      <c r="F176" s="59"/>
    </row>
    <row r="177" spans="1:16" s="65" customFormat="1" ht="12.75" outlineLevel="1">
      <c r="A177" s="62"/>
      <c r="B177" s="59"/>
      <c r="C177" s="63"/>
      <c r="D177" s="63"/>
      <c r="E177" s="64"/>
      <c r="F177" s="64"/>
    </row>
    <row r="178" spans="1:16" s="65" customFormat="1" ht="12.75" outlineLevel="1">
      <c r="A178" s="62"/>
      <c r="B178" s="64"/>
      <c r="C178" s="34"/>
      <c r="E178" s="64"/>
      <c r="F178" s="64"/>
    </row>
    <row r="179" spans="1:16" s="65" customFormat="1" ht="12.75" outlineLevel="1">
      <c r="A179" s="62"/>
      <c r="B179" s="64"/>
      <c r="C179" s="34"/>
      <c r="E179" s="64"/>
      <c r="F179" s="64"/>
    </row>
    <row r="180" spans="1:16" s="65" customFormat="1" ht="12.75" outlineLevel="1">
      <c r="A180" s="62"/>
      <c r="B180" s="64"/>
      <c r="C180" s="34"/>
      <c r="E180" s="64"/>
      <c r="F180" s="64"/>
    </row>
    <row r="181" spans="1:16" s="65" customFormat="1" ht="12.75" outlineLevel="1">
      <c r="A181" s="62"/>
      <c r="B181" s="64"/>
      <c r="C181" s="34"/>
      <c r="E181" s="64"/>
      <c r="F181" s="64"/>
    </row>
    <row r="182" spans="1:16" s="65" customFormat="1" outlineLevel="1">
      <c r="A182" s="62"/>
      <c r="B182" s="64"/>
      <c r="C182"/>
      <c r="E182" s="64"/>
      <c r="F182" s="64"/>
    </row>
    <row r="183" spans="1:16" s="65" customFormat="1" ht="12.75" outlineLevel="1">
      <c r="A183" s="62"/>
      <c r="B183" s="66"/>
      <c r="C183" s="34"/>
      <c r="E183" s="64"/>
      <c r="F183" s="64"/>
    </row>
    <row r="184" spans="1:16" s="65" customFormat="1" ht="12.75" outlineLevel="1">
      <c r="A184" s="62"/>
      <c r="B184" s="67"/>
      <c r="C184" s="34"/>
      <c r="E184" s="68"/>
      <c r="F184" s="68"/>
    </row>
    <row r="185" spans="1:16" s="65" customFormat="1" ht="24.75" customHeight="1" outlineLevel="1" thickBot="1">
      <c r="A185" s="62"/>
      <c r="B185" s="69"/>
      <c r="C185" s="70"/>
      <c r="E185" s="68"/>
      <c r="F185" s="68"/>
    </row>
    <row r="186" spans="1:16" s="178" customFormat="1" thickBot="1">
      <c r="A186" s="174"/>
      <c r="B186" s="175"/>
      <c r="C186" s="201" t="s">
        <v>3</v>
      </c>
      <c r="D186" s="205"/>
      <c r="E186" s="206" t="s">
        <v>85</v>
      </c>
      <c r="F186" s="204"/>
      <c r="G186" s="296"/>
      <c r="H186" s="296"/>
      <c r="I186" s="180"/>
      <c r="J186" s="180"/>
      <c r="K186" s="180"/>
      <c r="L186" s="180"/>
      <c r="M186" s="180"/>
      <c r="N186" s="180"/>
      <c r="O186" s="180"/>
      <c r="P186" s="180"/>
    </row>
    <row r="187" spans="1:16" s="61" customFormat="1" ht="15.95" customHeight="1">
      <c r="A187" s="58"/>
      <c r="B187" s="176"/>
      <c r="C187" s="181" t="s">
        <v>174</v>
      </c>
      <c r="D187" s="181" t="s">
        <v>82</v>
      </c>
      <c r="E187" s="186">
        <v>1</v>
      </c>
      <c r="F187" s="184">
        <f>E187*$F$37</f>
        <v>0</v>
      </c>
      <c r="G187" s="188"/>
      <c r="H187" s="188"/>
    </row>
    <row r="188" spans="1:16" s="61" customFormat="1" ht="15.95" customHeight="1">
      <c r="A188" s="58"/>
      <c r="B188" s="185"/>
      <c r="C188" s="187" t="s">
        <v>129</v>
      </c>
      <c r="D188" s="189" t="s">
        <v>8</v>
      </c>
      <c r="E188" s="181">
        <v>20</v>
      </c>
      <c r="F188" s="184">
        <f t="shared" ref="F188" si="5">E188*$F$37</f>
        <v>0</v>
      </c>
      <c r="G188" s="188"/>
      <c r="H188" s="188"/>
    </row>
    <row r="189" spans="1:16" s="61" customFormat="1" ht="15.95" customHeight="1">
      <c r="A189" s="58"/>
      <c r="B189" s="185"/>
      <c r="C189" s="187" t="s">
        <v>12</v>
      </c>
      <c r="D189" s="181" t="s">
        <v>13</v>
      </c>
      <c r="E189" s="186">
        <v>0.5</v>
      </c>
      <c r="F189" s="184">
        <f>E189*$F$37</f>
        <v>0</v>
      </c>
      <c r="G189" s="188"/>
      <c r="H189" s="188"/>
    </row>
    <row r="190" spans="1:16" s="61" customFormat="1" ht="15.95" customHeight="1">
      <c r="A190" s="58"/>
      <c r="B190" s="185"/>
      <c r="C190" s="271" t="s">
        <v>223</v>
      </c>
      <c r="D190" s="271" t="s">
        <v>83</v>
      </c>
      <c r="E190" s="272">
        <v>1</v>
      </c>
      <c r="F190" s="191">
        <f>E190*$F$37</f>
        <v>0</v>
      </c>
      <c r="G190" s="299"/>
      <c r="H190" s="297"/>
    </row>
    <row r="191" spans="1:16" s="61" customFormat="1" ht="15.95" customHeight="1">
      <c r="A191" s="58"/>
      <c r="B191" s="185"/>
      <c r="C191" s="181" t="s">
        <v>212</v>
      </c>
      <c r="D191" s="182" t="s">
        <v>82</v>
      </c>
      <c r="E191" s="186">
        <v>1</v>
      </c>
      <c r="F191" s="184">
        <f>E191*$F$37</f>
        <v>0</v>
      </c>
      <c r="G191" s="300"/>
      <c r="H191" s="188"/>
    </row>
    <row r="192" spans="1:16">
      <c r="C192" s="187" t="s">
        <v>183</v>
      </c>
      <c r="D192" s="181" t="s">
        <v>83</v>
      </c>
      <c r="E192" s="181">
        <v>1.7</v>
      </c>
      <c r="F192" s="184">
        <f t="shared" ref="F192" si="6">E192*$F$37</f>
        <v>0</v>
      </c>
      <c r="H192" s="188"/>
    </row>
    <row r="193" spans="1:11">
      <c r="C193" s="187" t="s">
        <v>172</v>
      </c>
      <c r="D193" s="181" t="s">
        <v>83</v>
      </c>
      <c r="E193" s="181">
        <v>2.8</v>
      </c>
      <c r="F193" s="184">
        <f>E193*$F$37</f>
        <v>0</v>
      </c>
      <c r="H193" s="188"/>
    </row>
    <row r="194" spans="1:11">
      <c r="C194" s="290" t="s">
        <v>130</v>
      </c>
      <c r="D194" s="271" t="s">
        <v>82</v>
      </c>
      <c r="E194" s="271">
        <v>1</v>
      </c>
      <c r="F194" s="191">
        <f>E194*$F$37</f>
        <v>0</v>
      </c>
      <c r="G194" s="301"/>
      <c r="H194" s="297"/>
    </row>
    <row r="197" spans="1:11">
      <c r="C197" t="s">
        <v>167</v>
      </c>
    </row>
    <row r="198" spans="1:11">
      <c r="C198" t="s">
        <v>168</v>
      </c>
    </row>
    <row r="200" spans="1:11" s="289" customFormat="1">
      <c r="A200" s="289" t="s">
        <v>213</v>
      </c>
    </row>
    <row r="202" spans="1:11" s="168" customFormat="1" ht="18.75">
      <c r="A202" s="12"/>
      <c r="B202" s="166" t="s">
        <v>14</v>
      </c>
      <c r="C202" s="103"/>
      <c r="D202" s="104"/>
      <c r="E202" s="105"/>
      <c r="F202" s="167"/>
      <c r="G202" s="167"/>
      <c r="H202" s="167"/>
      <c r="I202" s="167"/>
      <c r="J202" s="167"/>
      <c r="K202" s="167"/>
    </row>
    <row r="203" spans="1:11" s="13" customFormat="1" ht="48" customHeight="1">
      <c r="A203" s="329" t="s">
        <v>214</v>
      </c>
      <c r="B203" s="330"/>
      <c r="C203" s="330"/>
      <c r="D203" s="330"/>
      <c r="E203" s="330"/>
      <c r="F203" s="14"/>
      <c r="G203" s="14"/>
      <c r="H203" s="15"/>
      <c r="I203" s="15"/>
      <c r="J203" s="15"/>
      <c r="K203" s="15"/>
    </row>
    <row r="204" spans="1:11" s="13" customFormat="1">
      <c r="A204" s="166"/>
      <c r="B204" s="169"/>
      <c r="C204" s="107"/>
      <c r="D204" s="104"/>
      <c r="E204" s="108"/>
      <c r="F204" s="14"/>
      <c r="G204" s="14"/>
      <c r="H204" s="15"/>
      <c r="I204" s="15"/>
      <c r="J204" s="15"/>
      <c r="K204" s="15"/>
    </row>
    <row r="205" spans="1:11" s="172" customFormat="1" ht="0.75" customHeight="1">
      <c r="A205" s="170"/>
      <c r="B205" s="316"/>
      <c r="C205" s="316"/>
      <c r="D205" s="316"/>
      <c r="E205" s="316"/>
      <c r="F205" s="316"/>
      <c r="G205" s="26"/>
      <c r="H205" s="25"/>
      <c r="I205" s="171"/>
    </row>
    <row r="206" spans="1:11" s="172" customFormat="1">
      <c r="A206" s="170"/>
      <c r="B206" s="123" t="s">
        <v>15</v>
      </c>
      <c r="C206" s="28"/>
      <c r="D206" s="29"/>
      <c r="E206" s="25"/>
      <c r="F206" s="26"/>
      <c r="G206" s="26"/>
      <c r="H206" s="25"/>
      <c r="I206" s="171"/>
    </row>
    <row r="207" spans="1:11" s="172" customFormat="1">
      <c r="A207" s="303" t="s">
        <v>215</v>
      </c>
      <c r="B207" s="287"/>
      <c r="C207" s="288"/>
      <c r="D207" s="29"/>
      <c r="E207" s="25"/>
      <c r="F207" s="26"/>
      <c r="G207" s="26"/>
      <c r="H207" s="25"/>
      <c r="I207" s="171"/>
    </row>
    <row r="208" spans="1:11" s="172" customFormat="1">
      <c r="A208" s="303" t="s">
        <v>180</v>
      </c>
      <c r="B208" s="287"/>
      <c r="C208" s="288"/>
      <c r="D208" s="29"/>
      <c r="E208" s="25"/>
      <c r="F208" s="26"/>
      <c r="G208" s="26"/>
      <c r="H208" s="25"/>
      <c r="I208" s="171"/>
    </row>
    <row r="209" spans="1:16" s="172" customFormat="1">
      <c r="A209" s="303" t="s">
        <v>171</v>
      </c>
      <c r="B209" s="173"/>
      <c r="C209" s="28"/>
      <c r="D209" s="29"/>
      <c r="E209" s="25"/>
      <c r="F209" s="26"/>
      <c r="G209" s="26"/>
      <c r="H209" s="25"/>
      <c r="I209" s="171"/>
    </row>
    <row r="210" spans="1:16" s="61" customFormat="1" ht="12.75" outlineLevel="1">
      <c r="A210" s="303" t="s">
        <v>209</v>
      </c>
      <c r="B210" s="59"/>
      <c r="C210" s="60"/>
      <c r="D210" s="60"/>
      <c r="E210" s="59"/>
      <c r="F210" s="59"/>
    </row>
    <row r="211" spans="1:16" s="61" customFormat="1" ht="12.75" outlineLevel="1">
      <c r="A211" s="303" t="s">
        <v>210</v>
      </c>
      <c r="B211" s="59"/>
      <c r="C211" s="60"/>
      <c r="D211" s="60"/>
      <c r="E211" s="59"/>
      <c r="F211" s="59"/>
    </row>
    <row r="212" spans="1:16" s="65" customFormat="1" ht="12.75" outlineLevel="1">
      <c r="A212" s="62"/>
      <c r="B212" s="59"/>
      <c r="C212" s="63"/>
      <c r="D212" s="63"/>
      <c r="E212" s="64"/>
      <c r="F212" s="64"/>
    </row>
    <row r="213" spans="1:16" s="65" customFormat="1" ht="12.75" outlineLevel="1">
      <c r="A213" s="62"/>
      <c r="B213" s="64"/>
      <c r="C213" s="34"/>
      <c r="E213" s="64"/>
      <c r="F213" s="64"/>
    </row>
    <row r="214" spans="1:16" s="65" customFormat="1" ht="12.75" outlineLevel="1">
      <c r="A214" s="62"/>
      <c r="B214" s="64"/>
      <c r="C214" s="34"/>
      <c r="E214" s="64"/>
      <c r="F214" s="64"/>
    </row>
    <row r="215" spans="1:16" s="65" customFormat="1" ht="12.75" outlineLevel="1">
      <c r="A215" s="62"/>
      <c r="B215" s="64"/>
      <c r="C215" s="34"/>
      <c r="E215" s="64"/>
      <c r="F215" s="64"/>
    </row>
    <row r="216" spans="1:16" s="65" customFormat="1" ht="12.75" outlineLevel="1">
      <c r="A216" s="62"/>
      <c r="B216" s="64"/>
      <c r="C216" s="34"/>
      <c r="E216" s="64"/>
      <c r="F216" s="64"/>
    </row>
    <row r="217" spans="1:16" s="65" customFormat="1" outlineLevel="1">
      <c r="A217" s="62"/>
      <c r="B217" s="64"/>
      <c r="C217"/>
      <c r="E217" s="64"/>
      <c r="F217" s="64"/>
    </row>
    <row r="218" spans="1:16" s="65" customFormat="1" ht="12.75" outlineLevel="1">
      <c r="A218" s="62"/>
      <c r="B218" s="66"/>
      <c r="C218" s="34"/>
      <c r="E218" s="64"/>
      <c r="F218" s="64"/>
    </row>
    <row r="219" spans="1:16" s="65" customFormat="1" ht="12.75" outlineLevel="1">
      <c r="A219" s="62"/>
      <c r="B219" s="67"/>
      <c r="C219" s="34"/>
      <c r="E219" s="68"/>
      <c r="F219" s="68"/>
    </row>
    <row r="220" spans="1:16" s="65" customFormat="1" ht="24.75" customHeight="1" outlineLevel="1" thickBot="1">
      <c r="A220" s="62"/>
      <c r="B220" s="69"/>
      <c r="C220" s="70"/>
      <c r="E220" s="68"/>
      <c r="F220" s="68"/>
    </row>
    <row r="221" spans="1:16" s="178" customFormat="1" thickBot="1">
      <c r="A221" s="174"/>
      <c r="B221" s="175"/>
      <c r="C221" s="201" t="s">
        <v>3</v>
      </c>
      <c r="D221" s="205"/>
      <c r="E221" s="206" t="s">
        <v>85</v>
      </c>
      <c r="F221" s="204"/>
      <c r="G221" s="296"/>
      <c r="H221" s="296"/>
      <c r="I221" s="180"/>
      <c r="J221" s="180"/>
      <c r="K221" s="180"/>
      <c r="L221" s="180"/>
      <c r="M221" s="180"/>
      <c r="N221" s="180"/>
      <c r="O221" s="180"/>
      <c r="P221" s="180"/>
    </row>
    <row r="222" spans="1:16" s="61" customFormat="1" ht="15.95" customHeight="1">
      <c r="A222" s="58"/>
      <c r="B222" s="176"/>
      <c r="C222" s="271" t="s">
        <v>174</v>
      </c>
      <c r="D222" s="271" t="s">
        <v>82</v>
      </c>
      <c r="E222" s="272">
        <v>2</v>
      </c>
      <c r="F222" s="191">
        <f t="shared" ref="F222:F230" si="7">E222*$F$37</f>
        <v>0</v>
      </c>
      <c r="G222" s="305"/>
      <c r="H222" s="297"/>
    </row>
    <row r="223" spans="1:16" s="61" customFormat="1" ht="15.95" customHeight="1">
      <c r="A223" s="58"/>
      <c r="B223" s="176"/>
      <c r="C223" s="187" t="s">
        <v>129</v>
      </c>
      <c r="D223" s="189" t="s">
        <v>8</v>
      </c>
      <c r="E223" s="181">
        <v>12</v>
      </c>
      <c r="F223" s="184">
        <f t="shared" si="7"/>
        <v>0</v>
      </c>
      <c r="G223" s="188"/>
      <c r="H223" s="188"/>
    </row>
    <row r="224" spans="1:16" s="61" customFormat="1" ht="15.95" customHeight="1">
      <c r="A224" s="58"/>
      <c r="B224" s="185"/>
      <c r="C224" s="187" t="s">
        <v>136</v>
      </c>
      <c r="D224" s="189" t="s">
        <v>8</v>
      </c>
      <c r="E224" s="181">
        <v>25</v>
      </c>
      <c r="F224" s="184">
        <f t="shared" si="7"/>
        <v>0</v>
      </c>
      <c r="G224" s="188"/>
      <c r="H224" s="188"/>
    </row>
    <row r="225" spans="1:11" s="61" customFormat="1" ht="15.95" customHeight="1">
      <c r="A225" s="58"/>
      <c r="B225" s="185"/>
      <c r="C225" s="187" t="s">
        <v>12</v>
      </c>
      <c r="D225" s="181" t="s">
        <v>13</v>
      </c>
      <c r="E225" s="186">
        <v>0.5</v>
      </c>
      <c r="F225" s="184">
        <f t="shared" si="7"/>
        <v>0</v>
      </c>
      <c r="G225" s="188"/>
      <c r="H225" s="188"/>
    </row>
    <row r="226" spans="1:11" s="61" customFormat="1" ht="15.95" customHeight="1">
      <c r="A226" s="58"/>
      <c r="B226" s="185"/>
      <c r="C226" s="271" t="s">
        <v>223</v>
      </c>
      <c r="D226" s="271" t="s">
        <v>83</v>
      </c>
      <c r="E226" s="272">
        <v>1</v>
      </c>
      <c r="F226" s="191">
        <f t="shared" si="7"/>
        <v>0</v>
      </c>
      <c r="G226" s="297"/>
      <c r="H226" s="297"/>
    </row>
    <row r="227" spans="1:11" s="61" customFormat="1" ht="15.95" customHeight="1">
      <c r="A227" s="58"/>
      <c r="B227" s="185"/>
      <c r="C227" s="181" t="s">
        <v>212</v>
      </c>
      <c r="D227" s="182" t="s">
        <v>82</v>
      </c>
      <c r="E227" s="186">
        <v>1</v>
      </c>
      <c r="F227" s="184">
        <f>E227*$F$37</f>
        <v>0</v>
      </c>
      <c r="G227" s="300"/>
      <c r="H227" s="188"/>
    </row>
    <row r="228" spans="1:11">
      <c r="C228" s="187" t="s">
        <v>183</v>
      </c>
      <c r="D228" s="181" t="s">
        <v>83</v>
      </c>
      <c r="E228" s="181">
        <v>1.7</v>
      </c>
      <c r="F228" s="184">
        <f t="shared" si="7"/>
        <v>0</v>
      </c>
      <c r="G228" s="188"/>
      <c r="H228" s="188"/>
    </row>
    <row r="229" spans="1:11">
      <c r="C229" s="187" t="s">
        <v>172</v>
      </c>
      <c r="D229" s="181" t="s">
        <v>83</v>
      </c>
      <c r="E229" s="181">
        <v>2.8</v>
      </c>
      <c r="F229" s="184">
        <f t="shared" si="7"/>
        <v>0</v>
      </c>
      <c r="G229" s="188"/>
      <c r="H229" s="188"/>
    </row>
    <row r="230" spans="1:11">
      <c r="C230" s="290" t="s">
        <v>130</v>
      </c>
      <c r="D230" s="271" t="s">
        <v>82</v>
      </c>
      <c r="E230" s="271">
        <v>1</v>
      </c>
      <c r="F230" s="191">
        <f t="shared" si="7"/>
        <v>0</v>
      </c>
      <c r="G230" s="297"/>
      <c r="H230" s="297"/>
    </row>
    <row r="233" spans="1:11">
      <c r="C233" t="s">
        <v>167</v>
      </c>
    </row>
    <row r="234" spans="1:11">
      <c r="C234" t="s">
        <v>168</v>
      </c>
    </row>
    <row r="236" spans="1:11" s="289" customFormat="1">
      <c r="A236" s="289" t="s">
        <v>216</v>
      </c>
    </row>
    <row r="238" spans="1:11" s="168" customFormat="1" ht="18.75">
      <c r="A238" s="12"/>
      <c r="B238" s="166" t="s">
        <v>14</v>
      </c>
      <c r="C238" s="103"/>
      <c r="D238" s="104"/>
      <c r="E238" s="105"/>
      <c r="F238" s="167"/>
      <c r="G238" s="167"/>
      <c r="H238" s="167"/>
      <c r="I238" s="167"/>
      <c r="J238" s="167"/>
      <c r="K238" s="167"/>
    </row>
    <row r="239" spans="1:11" s="13" customFormat="1" ht="48" customHeight="1">
      <c r="A239" s="329" t="s">
        <v>217</v>
      </c>
      <c r="B239" s="330"/>
      <c r="C239" s="330"/>
      <c r="D239" s="330"/>
      <c r="E239" s="330"/>
      <c r="F239" s="14"/>
      <c r="G239" s="14"/>
      <c r="H239" s="15"/>
      <c r="I239" s="15"/>
      <c r="J239" s="15"/>
      <c r="K239" s="15"/>
    </row>
    <row r="240" spans="1:11" s="13" customFormat="1">
      <c r="A240" s="166"/>
      <c r="B240" s="169"/>
      <c r="C240" s="107"/>
      <c r="D240" s="104"/>
      <c r="E240" s="108"/>
      <c r="F240" s="14"/>
      <c r="G240" s="14"/>
      <c r="H240" s="15"/>
      <c r="I240" s="15"/>
      <c r="J240" s="15"/>
      <c r="K240" s="15"/>
    </row>
    <row r="241" spans="1:9" s="172" customFormat="1" ht="0.75" customHeight="1">
      <c r="A241" s="170"/>
      <c r="B241" s="316"/>
      <c r="C241" s="316"/>
      <c r="D241" s="316"/>
      <c r="E241" s="316"/>
      <c r="F241" s="316"/>
      <c r="G241" s="26"/>
      <c r="H241" s="25"/>
      <c r="I241" s="171"/>
    </row>
    <row r="242" spans="1:9" s="172" customFormat="1">
      <c r="A242" s="170"/>
      <c r="B242" s="123" t="s">
        <v>15</v>
      </c>
      <c r="C242" s="28"/>
      <c r="D242" s="29"/>
      <c r="E242" s="25"/>
      <c r="F242" s="26"/>
      <c r="G242" s="26"/>
      <c r="H242" s="25"/>
      <c r="I242" s="171"/>
    </row>
    <row r="243" spans="1:9" s="172" customFormat="1">
      <c r="A243" s="303" t="s">
        <v>218</v>
      </c>
      <c r="B243" s="287"/>
      <c r="C243" s="288"/>
      <c r="D243" s="29"/>
      <c r="E243" s="25"/>
      <c r="F243" s="26"/>
      <c r="G243" s="26"/>
      <c r="H243" s="25"/>
      <c r="I243" s="171"/>
    </row>
    <row r="244" spans="1:9" s="172" customFormat="1">
      <c r="A244" s="303" t="s">
        <v>180</v>
      </c>
      <c r="B244" s="287"/>
      <c r="C244" s="288"/>
      <c r="D244" s="29"/>
      <c r="E244" s="25"/>
      <c r="F244" s="26"/>
      <c r="G244" s="26"/>
      <c r="H244" s="25"/>
      <c r="I244" s="171"/>
    </row>
    <row r="245" spans="1:9" s="172" customFormat="1">
      <c r="A245" s="303" t="s">
        <v>171</v>
      </c>
      <c r="B245" s="173"/>
      <c r="C245" s="28"/>
      <c r="D245" s="29"/>
      <c r="E245" s="25"/>
      <c r="F245" s="26"/>
      <c r="G245" s="26"/>
      <c r="H245" s="25"/>
      <c r="I245" s="171"/>
    </row>
    <row r="246" spans="1:9" s="61" customFormat="1" ht="12.75" outlineLevel="1">
      <c r="A246" s="303" t="s">
        <v>209</v>
      </c>
      <c r="B246" s="59"/>
      <c r="C246" s="60"/>
      <c r="D246" s="60"/>
      <c r="E246" s="59"/>
      <c r="F246" s="59"/>
    </row>
    <row r="247" spans="1:9" s="61" customFormat="1" ht="12.75" outlineLevel="1">
      <c r="A247" s="303" t="s">
        <v>210</v>
      </c>
      <c r="B247" s="59"/>
      <c r="C247" s="60"/>
      <c r="D247" s="60"/>
      <c r="E247" s="59"/>
      <c r="F247" s="59"/>
    </row>
    <row r="248" spans="1:9" s="65" customFormat="1" ht="12.75" outlineLevel="1">
      <c r="A248" s="62"/>
      <c r="B248" s="59"/>
      <c r="C248" s="63"/>
      <c r="D248" s="63"/>
      <c r="E248" s="64"/>
      <c r="F248" s="64"/>
    </row>
    <row r="249" spans="1:9" s="65" customFormat="1" ht="12.75" outlineLevel="1">
      <c r="A249" s="62"/>
      <c r="B249" s="64"/>
      <c r="C249" s="34"/>
      <c r="E249" s="64"/>
      <c r="F249" s="64"/>
    </row>
    <row r="250" spans="1:9" s="65" customFormat="1" ht="12.75" outlineLevel="1">
      <c r="A250" s="62"/>
      <c r="B250" s="64"/>
      <c r="C250" s="34"/>
      <c r="E250" s="64"/>
      <c r="F250" s="64"/>
    </row>
    <row r="251" spans="1:9" s="65" customFormat="1" ht="12.75" outlineLevel="1">
      <c r="A251" s="62"/>
      <c r="B251" s="64"/>
      <c r="C251" s="34"/>
      <c r="E251" s="64"/>
      <c r="F251" s="64"/>
    </row>
    <row r="252" spans="1:9" s="65" customFormat="1" ht="12.75" outlineLevel="1">
      <c r="A252" s="62"/>
      <c r="B252" s="64"/>
      <c r="C252" s="34"/>
      <c r="E252" s="64"/>
      <c r="F252" s="64"/>
    </row>
    <row r="253" spans="1:9" s="65" customFormat="1" outlineLevel="1">
      <c r="A253" s="62"/>
      <c r="B253" s="64"/>
      <c r="C253"/>
      <c r="E253" s="64"/>
      <c r="F253" s="64"/>
    </row>
    <row r="254" spans="1:9" s="65" customFormat="1" ht="12.75" outlineLevel="1">
      <c r="A254" s="62"/>
      <c r="B254" s="66"/>
      <c r="C254" s="34"/>
      <c r="E254" s="64"/>
      <c r="F254" s="64"/>
    </row>
    <row r="255" spans="1:9" s="65" customFormat="1" ht="12.75" outlineLevel="1">
      <c r="A255" s="62"/>
      <c r="B255" s="67"/>
      <c r="C255" s="34"/>
      <c r="E255" s="68"/>
      <c r="F255" s="68"/>
    </row>
    <row r="256" spans="1:9" s="65" customFormat="1" ht="24.75" customHeight="1" outlineLevel="1" thickBot="1">
      <c r="A256" s="62"/>
      <c r="B256" s="69"/>
      <c r="C256" s="70"/>
      <c r="E256" s="68"/>
      <c r="F256" s="68"/>
    </row>
    <row r="257" spans="1:16" s="178" customFormat="1" thickBot="1">
      <c r="A257" s="174"/>
      <c r="B257" s="175"/>
      <c r="C257" s="201" t="s">
        <v>3</v>
      </c>
      <c r="D257" s="205"/>
      <c r="E257" s="206" t="s">
        <v>85</v>
      </c>
      <c r="F257" s="204"/>
      <c r="G257" s="296"/>
      <c r="H257" s="296"/>
      <c r="I257" s="180"/>
      <c r="J257" s="180"/>
      <c r="K257" s="180"/>
      <c r="L257" s="180"/>
      <c r="M257" s="180"/>
      <c r="N257" s="180"/>
      <c r="O257" s="180"/>
      <c r="P257" s="180"/>
    </row>
    <row r="258" spans="1:16" s="61" customFormat="1" ht="15.95" customHeight="1">
      <c r="A258" s="58"/>
      <c r="B258" s="176"/>
      <c r="C258" s="181" t="s">
        <v>174</v>
      </c>
      <c r="D258" s="181" t="s">
        <v>82</v>
      </c>
      <c r="E258" s="186">
        <v>2</v>
      </c>
      <c r="F258" s="184">
        <f t="shared" ref="F258:F266" si="8">E258*$F$37</f>
        <v>0</v>
      </c>
      <c r="G258" s="306"/>
      <c r="H258" s="188"/>
    </row>
    <row r="259" spans="1:16" s="61" customFormat="1" ht="15.95" customHeight="1">
      <c r="A259" s="58"/>
      <c r="B259" s="176"/>
      <c r="C259" s="187" t="s">
        <v>178</v>
      </c>
      <c r="D259" s="220" t="s">
        <v>8</v>
      </c>
      <c r="E259" s="212">
        <v>8</v>
      </c>
      <c r="F259" s="184">
        <f t="shared" si="8"/>
        <v>0</v>
      </c>
      <c r="G259" s="188"/>
      <c r="H259" s="188"/>
    </row>
    <row r="260" spans="1:16" s="61" customFormat="1" ht="15.95" customHeight="1">
      <c r="A260" s="58"/>
      <c r="B260" s="185"/>
      <c r="C260" s="187" t="s">
        <v>136</v>
      </c>
      <c r="D260" s="220" t="s">
        <v>8</v>
      </c>
      <c r="E260" s="212">
        <v>20</v>
      </c>
      <c r="F260" s="184">
        <f t="shared" si="8"/>
        <v>0</v>
      </c>
      <c r="G260" s="188"/>
      <c r="H260" s="188"/>
    </row>
    <row r="261" spans="1:16" s="61" customFormat="1" ht="15.95" customHeight="1">
      <c r="A261" s="58"/>
      <c r="B261" s="185"/>
      <c r="C261" s="187" t="s">
        <v>12</v>
      </c>
      <c r="D261" s="181" t="s">
        <v>13</v>
      </c>
      <c r="E261" s="186">
        <v>0.5</v>
      </c>
      <c r="F261" s="184">
        <f t="shared" si="8"/>
        <v>0</v>
      </c>
      <c r="G261" s="188"/>
      <c r="H261" s="188"/>
    </row>
    <row r="262" spans="1:16" s="61" customFormat="1" ht="15.95" customHeight="1">
      <c r="A262" s="58"/>
      <c r="B262" s="185"/>
      <c r="C262" s="271" t="s">
        <v>223</v>
      </c>
      <c r="D262" s="271" t="s">
        <v>83</v>
      </c>
      <c r="E262" s="272">
        <v>1</v>
      </c>
      <c r="F262" s="191">
        <f t="shared" si="8"/>
        <v>0</v>
      </c>
      <c r="G262" s="297"/>
      <c r="H262" s="297"/>
    </row>
    <row r="263" spans="1:16" s="61" customFormat="1" ht="15.95" customHeight="1">
      <c r="A263" s="58"/>
      <c r="B263" s="185"/>
      <c r="C263" s="181" t="s">
        <v>212</v>
      </c>
      <c r="D263" s="182" t="s">
        <v>82</v>
      </c>
      <c r="E263" s="186">
        <v>1</v>
      </c>
      <c r="F263" s="184">
        <f>E263*$F$37</f>
        <v>0</v>
      </c>
      <c r="G263" s="300"/>
      <c r="H263" s="188"/>
    </row>
    <row r="264" spans="1:16">
      <c r="C264" s="187" t="s">
        <v>183</v>
      </c>
      <c r="D264" s="181" t="s">
        <v>83</v>
      </c>
      <c r="E264" s="181">
        <v>1.7</v>
      </c>
      <c r="F264" s="184">
        <f t="shared" si="8"/>
        <v>0</v>
      </c>
      <c r="G264" s="188"/>
      <c r="H264" s="188"/>
    </row>
    <row r="265" spans="1:16">
      <c r="C265" s="187" t="s">
        <v>172</v>
      </c>
      <c r="D265" s="181" t="s">
        <v>83</v>
      </c>
      <c r="E265" s="181">
        <v>2.8</v>
      </c>
      <c r="F265" s="184">
        <f t="shared" si="8"/>
        <v>0</v>
      </c>
      <c r="G265" s="188"/>
      <c r="H265" s="188"/>
    </row>
    <row r="266" spans="1:16">
      <c r="C266" s="290" t="s">
        <v>130</v>
      </c>
      <c r="D266" s="271" t="s">
        <v>82</v>
      </c>
      <c r="E266" s="271">
        <v>1</v>
      </c>
      <c r="F266" s="191">
        <f t="shared" si="8"/>
        <v>0</v>
      </c>
      <c r="G266" s="297"/>
      <c r="H266" s="297"/>
    </row>
    <row r="269" spans="1:16">
      <c r="C269" t="s">
        <v>167</v>
      </c>
    </row>
    <row r="270" spans="1:16">
      <c r="C270" t="s">
        <v>168</v>
      </c>
    </row>
    <row r="274" spans="1:11" s="289" customFormat="1">
      <c r="A274" s="289" t="s">
        <v>206</v>
      </c>
    </row>
    <row r="276" spans="1:11" s="168" customFormat="1" ht="18.75">
      <c r="A276" s="12"/>
      <c r="B276" s="166" t="s">
        <v>14</v>
      </c>
      <c r="C276" s="103"/>
      <c r="D276" s="104"/>
      <c r="E276" s="105"/>
      <c r="F276" s="167"/>
      <c r="G276" s="167"/>
      <c r="H276" s="167"/>
      <c r="I276" s="167"/>
      <c r="J276" s="167"/>
      <c r="K276" s="167"/>
    </row>
    <row r="277" spans="1:11" s="13" customFormat="1" ht="48" customHeight="1">
      <c r="A277" s="329" t="s">
        <v>220</v>
      </c>
      <c r="B277" s="330"/>
      <c r="C277" s="330"/>
      <c r="D277" s="330"/>
      <c r="E277" s="330"/>
      <c r="F277" s="14"/>
      <c r="G277" s="14"/>
      <c r="H277" s="15"/>
      <c r="I277" s="15"/>
      <c r="J277" s="15"/>
      <c r="K277" s="15"/>
    </row>
    <row r="278" spans="1:11" s="13" customFormat="1">
      <c r="A278" s="166"/>
      <c r="B278" s="169"/>
      <c r="C278" s="107"/>
      <c r="D278" s="104"/>
      <c r="E278" s="108"/>
      <c r="F278" s="14"/>
      <c r="G278" s="14"/>
      <c r="H278" s="15"/>
      <c r="I278" s="15"/>
      <c r="J278" s="15"/>
      <c r="K278" s="15"/>
    </row>
    <row r="279" spans="1:11" s="172" customFormat="1" ht="0.75" customHeight="1">
      <c r="A279" s="170"/>
      <c r="B279" s="316"/>
      <c r="C279" s="316"/>
      <c r="D279" s="316"/>
      <c r="E279" s="316"/>
      <c r="F279" s="316"/>
      <c r="G279" s="26"/>
      <c r="H279" s="25"/>
      <c r="I279" s="171"/>
    </row>
    <row r="280" spans="1:11" s="172" customFormat="1">
      <c r="A280" s="170"/>
      <c r="B280" s="123" t="s">
        <v>15</v>
      </c>
      <c r="C280" s="28"/>
      <c r="D280" s="29"/>
      <c r="E280" s="25"/>
      <c r="F280" s="26"/>
      <c r="G280" s="26"/>
      <c r="H280" s="25"/>
      <c r="I280" s="171"/>
    </row>
    <row r="281" spans="1:11" s="172" customFormat="1">
      <c r="A281" s="303" t="s">
        <v>219</v>
      </c>
      <c r="B281" s="287"/>
      <c r="C281" s="288"/>
      <c r="D281" s="29"/>
      <c r="E281" s="25"/>
      <c r="F281" s="26"/>
      <c r="G281" s="26"/>
      <c r="H281" s="25"/>
      <c r="I281" s="171"/>
    </row>
    <row r="282" spans="1:11" s="172" customFormat="1">
      <c r="A282" s="303" t="s">
        <v>180</v>
      </c>
      <c r="B282" s="287"/>
      <c r="C282" s="288"/>
      <c r="D282" s="29"/>
      <c r="E282" s="25"/>
      <c r="F282" s="26"/>
      <c r="G282" s="26"/>
      <c r="H282" s="25"/>
      <c r="I282" s="171"/>
    </row>
    <row r="283" spans="1:11" s="172" customFormat="1">
      <c r="A283" s="303" t="s">
        <v>171</v>
      </c>
      <c r="B283" s="173"/>
      <c r="C283" s="28"/>
      <c r="D283" s="29"/>
      <c r="E283" s="25"/>
      <c r="F283" s="26"/>
      <c r="G283" s="26"/>
      <c r="H283" s="25"/>
      <c r="I283" s="171"/>
    </row>
    <row r="284" spans="1:11" s="61" customFormat="1" ht="12.75" outlineLevel="1">
      <c r="A284" s="303" t="s">
        <v>209</v>
      </c>
      <c r="B284" s="59"/>
      <c r="C284" s="60"/>
      <c r="D284" s="60"/>
      <c r="E284" s="59"/>
      <c r="F284" s="59"/>
    </row>
    <row r="285" spans="1:11" s="61" customFormat="1" ht="12.75" outlineLevel="1">
      <c r="A285" s="303" t="s">
        <v>210</v>
      </c>
      <c r="B285" s="59"/>
      <c r="C285" s="60"/>
      <c r="D285" s="60"/>
      <c r="E285" s="59"/>
      <c r="F285" s="59"/>
    </row>
    <row r="286" spans="1:11" s="65" customFormat="1" ht="12.75" outlineLevel="1">
      <c r="A286" s="62"/>
      <c r="B286" s="59"/>
      <c r="C286" s="63"/>
      <c r="D286" s="63"/>
      <c r="E286" s="64"/>
      <c r="F286" s="64"/>
    </row>
    <row r="287" spans="1:11" s="65" customFormat="1" ht="12.75" outlineLevel="1">
      <c r="A287" s="62"/>
      <c r="B287" s="64"/>
      <c r="C287" s="34"/>
      <c r="E287" s="64"/>
      <c r="F287" s="64"/>
    </row>
    <row r="288" spans="1:11" s="65" customFormat="1" ht="12.75" outlineLevel="1">
      <c r="A288" s="62"/>
      <c r="B288" s="64"/>
      <c r="C288" s="34"/>
      <c r="E288" s="64"/>
      <c r="F288" s="64"/>
    </row>
    <row r="289" spans="1:16" s="65" customFormat="1" ht="12.75" outlineLevel="1">
      <c r="A289" s="62"/>
      <c r="B289" s="64"/>
      <c r="C289" s="34"/>
      <c r="E289" s="64"/>
      <c r="F289" s="64"/>
    </row>
    <row r="290" spans="1:16" s="65" customFormat="1" ht="12.75" outlineLevel="1">
      <c r="A290" s="62"/>
      <c r="B290" s="64"/>
      <c r="C290" s="34"/>
      <c r="E290" s="64"/>
      <c r="F290" s="64"/>
    </row>
    <row r="291" spans="1:16" s="65" customFormat="1" outlineLevel="1">
      <c r="A291" s="62"/>
      <c r="B291" s="64"/>
      <c r="C291"/>
      <c r="E291" s="64"/>
      <c r="F291" s="64"/>
    </row>
    <row r="292" spans="1:16" s="65" customFormat="1" ht="12.75" outlineLevel="1">
      <c r="A292" s="62"/>
      <c r="B292" s="66"/>
      <c r="C292" s="34"/>
      <c r="E292" s="64"/>
      <c r="F292" s="64"/>
    </row>
    <row r="293" spans="1:16" s="65" customFormat="1" ht="12.75" outlineLevel="1">
      <c r="A293" s="62"/>
      <c r="B293" s="67"/>
      <c r="C293" s="34"/>
      <c r="E293" s="68"/>
      <c r="F293" s="68"/>
    </row>
    <row r="294" spans="1:16" s="65" customFormat="1" ht="24.75" customHeight="1" outlineLevel="1" thickBot="1">
      <c r="A294" s="62"/>
      <c r="B294" s="69"/>
      <c r="C294" s="70"/>
      <c r="E294" s="68"/>
      <c r="F294" s="68"/>
    </row>
    <row r="295" spans="1:16" s="178" customFormat="1" thickBot="1">
      <c r="A295" s="174"/>
      <c r="B295" s="175"/>
      <c r="C295" s="201" t="s">
        <v>3</v>
      </c>
      <c r="D295" s="205"/>
      <c r="E295" s="206" t="s">
        <v>85</v>
      </c>
      <c r="F295" s="204"/>
      <c r="G295" s="296"/>
      <c r="H295" s="296"/>
      <c r="I295" s="180"/>
      <c r="J295" s="180"/>
      <c r="K295" s="180"/>
      <c r="L295" s="180"/>
      <c r="M295" s="180"/>
      <c r="N295" s="180"/>
      <c r="O295" s="180"/>
      <c r="P295" s="180"/>
    </row>
    <row r="296" spans="1:16" s="61" customFormat="1" ht="15.95" customHeight="1">
      <c r="A296" s="58"/>
      <c r="B296" s="176"/>
      <c r="C296" s="181" t="s">
        <v>174</v>
      </c>
      <c r="D296" s="181" t="s">
        <v>82</v>
      </c>
      <c r="E296" s="186">
        <v>3</v>
      </c>
      <c r="F296" s="184">
        <f t="shared" ref="F296:F305" si="9">E296*$F$37</f>
        <v>0</v>
      </c>
      <c r="G296" s="306"/>
      <c r="H296" s="188"/>
    </row>
    <row r="297" spans="1:16" s="61" customFormat="1" ht="15.95" customHeight="1">
      <c r="A297" s="58"/>
      <c r="B297" s="176"/>
      <c r="C297" s="187" t="s">
        <v>129</v>
      </c>
      <c r="D297" s="220" t="s">
        <v>8</v>
      </c>
      <c r="E297" s="212">
        <v>8</v>
      </c>
      <c r="F297" s="184">
        <f t="shared" si="9"/>
        <v>0</v>
      </c>
      <c r="G297" s="188"/>
      <c r="H297" s="188"/>
    </row>
    <row r="298" spans="1:16" s="61" customFormat="1" ht="15.95" customHeight="1">
      <c r="A298" s="58"/>
      <c r="B298" s="176"/>
      <c r="C298" s="187" t="s">
        <v>178</v>
      </c>
      <c r="D298" s="220" t="s">
        <v>8</v>
      </c>
      <c r="E298" s="212">
        <v>8</v>
      </c>
      <c r="F298" s="184">
        <f t="shared" si="9"/>
        <v>0</v>
      </c>
      <c r="G298" s="188"/>
      <c r="H298" s="188"/>
    </row>
    <row r="299" spans="1:16" s="61" customFormat="1" ht="15.95" customHeight="1">
      <c r="A299" s="58"/>
      <c r="B299" s="185"/>
      <c r="C299" s="187" t="s">
        <v>136</v>
      </c>
      <c r="D299" s="220" t="s">
        <v>8</v>
      </c>
      <c r="E299" s="212">
        <v>20</v>
      </c>
      <c r="F299" s="184">
        <f t="shared" si="9"/>
        <v>0</v>
      </c>
      <c r="G299" s="188"/>
      <c r="H299" s="188"/>
    </row>
    <row r="300" spans="1:16" s="61" customFormat="1" ht="15.95" customHeight="1">
      <c r="A300" s="58"/>
      <c r="B300" s="185"/>
      <c r="C300" s="187" t="s">
        <v>12</v>
      </c>
      <c r="D300" s="181" t="s">
        <v>13</v>
      </c>
      <c r="E300" s="186">
        <v>0.5</v>
      </c>
      <c r="F300" s="184">
        <f t="shared" si="9"/>
        <v>0</v>
      </c>
      <c r="G300" s="188"/>
      <c r="H300" s="188"/>
    </row>
    <row r="301" spans="1:16" s="61" customFormat="1" ht="15.95" customHeight="1">
      <c r="A301" s="58"/>
      <c r="B301" s="185"/>
      <c r="C301" s="271" t="s">
        <v>223</v>
      </c>
      <c r="D301" s="271" t="s">
        <v>83</v>
      </c>
      <c r="E301" s="272">
        <v>1</v>
      </c>
      <c r="F301" s="191">
        <f t="shared" si="9"/>
        <v>0</v>
      </c>
      <c r="G301" s="297"/>
      <c r="H301" s="297"/>
    </row>
    <row r="302" spans="1:16" s="61" customFormat="1" ht="15.95" customHeight="1">
      <c r="A302" s="58"/>
      <c r="B302" s="185"/>
      <c r="C302" s="181" t="s">
        <v>212</v>
      </c>
      <c r="D302" s="182" t="s">
        <v>82</v>
      </c>
      <c r="E302" s="186">
        <v>1</v>
      </c>
      <c r="F302" s="184">
        <f>E302*$F$37</f>
        <v>0</v>
      </c>
      <c r="G302" s="300"/>
      <c r="H302" s="188"/>
    </row>
    <row r="303" spans="1:16">
      <c r="C303" s="187" t="s">
        <v>183</v>
      </c>
      <c r="D303" s="181" t="s">
        <v>83</v>
      </c>
      <c r="E303" s="181">
        <v>1.7</v>
      </c>
      <c r="F303" s="184">
        <f t="shared" si="9"/>
        <v>0</v>
      </c>
      <c r="G303" s="188"/>
      <c r="H303" s="188"/>
    </row>
    <row r="304" spans="1:16">
      <c r="C304" s="187" t="s">
        <v>172</v>
      </c>
      <c r="D304" s="181" t="s">
        <v>83</v>
      </c>
      <c r="E304" s="181">
        <v>2.8</v>
      </c>
      <c r="F304" s="184">
        <f t="shared" si="9"/>
        <v>0</v>
      </c>
      <c r="G304" s="188"/>
      <c r="H304" s="188"/>
    </row>
    <row r="305" spans="3:8">
      <c r="C305" s="290" t="s">
        <v>130</v>
      </c>
      <c r="D305" s="271" t="s">
        <v>82</v>
      </c>
      <c r="E305" s="271">
        <v>1</v>
      </c>
      <c r="F305" s="191">
        <f t="shared" si="9"/>
        <v>0</v>
      </c>
      <c r="G305" s="297"/>
      <c r="H305" s="297"/>
    </row>
    <row r="308" spans="3:8">
      <c r="C308" t="s">
        <v>167</v>
      </c>
    </row>
    <row r="309" spans="3:8">
      <c r="C309" t="s">
        <v>168</v>
      </c>
    </row>
    <row r="311" spans="3:8" s="289" customFormat="1"/>
  </sheetData>
  <mergeCells count="16">
    <mergeCell ref="A92:E92"/>
    <mergeCell ref="B94:F94"/>
    <mergeCell ref="A131:E131"/>
    <mergeCell ref="B133:F133"/>
    <mergeCell ref="A19:E19"/>
    <mergeCell ref="B21:F21"/>
    <mergeCell ref="A55:E55"/>
    <mergeCell ref="B57:F57"/>
    <mergeCell ref="A203:E203"/>
    <mergeCell ref="B170:F170"/>
    <mergeCell ref="A168:E168"/>
    <mergeCell ref="B279:F279"/>
    <mergeCell ref="A277:E277"/>
    <mergeCell ref="B241:F241"/>
    <mergeCell ref="A239:E239"/>
    <mergeCell ref="B205:F205"/>
  </mergeCells>
  <pageMargins left="0.7" right="0.7" top="0.75" bottom="0.75" header="0" footer="0"/>
  <pageSetup paperSize="9" scale="85" fitToHeight="0"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22</vt:i4>
      </vt:variant>
      <vt:variant>
        <vt:lpstr>Named Ranges</vt:lpstr>
      </vt:variant>
      <vt:variant>
        <vt:i4>20</vt:i4>
      </vt:variant>
    </vt:vector>
  </HeadingPairs>
  <TitlesOfParts>
    <vt:vector size="42" baseType="lpstr">
      <vt:lpstr>SINIAT</vt:lpstr>
      <vt:lpstr>ZID  2X1</vt:lpstr>
      <vt:lpstr>ZID 2X2</vt:lpstr>
      <vt:lpstr>ZID 2X2 EI90</vt:lpstr>
      <vt:lpstr>ZID 2X2 EI120</vt:lpstr>
      <vt:lpstr>STROP S VISILICAMA</vt:lpstr>
      <vt:lpstr>KOSI STROP SA SIDRIMA</vt:lpstr>
      <vt:lpstr>AKUSTIČNI STROP</vt:lpstr>
      <vt:lpstr>STROP CEMENTEX</vt:lpstr>
      <vt:lpstr>PROTUPOŽARNI STROP EI60</vt:lpstr>
      <vt:lpstr>PROTUPOŽARNI STROP EI90 </vt:lpstr>
      <vt:lpstr>OBLOGA CD</vt:lpstr>
      <vt:lpstr>SAMONOSIVA OBLOGA </vt:lpstr>
      <vt:lpstr>PROTUPOŽARNA OBLOGA EI60 </vt:lpstr>
      <vt:lpstr>PROTUPOŽARNA OBLOGA EI90  </vt:lpstr>
      <vt:lpstr>PROTUPOŽARNA OBLOGA EI120</vt:lpstr>
      <vt:lpstr>OBLOGA LJEPLJENJEM</vt:lpstr>
      <vt:lpstr>GLETANJE ZIDOVA</vt:lpstr>
      <vt:lpstr>VATROOTPORNOST</vt:lpstr>
      <vt:lpstr>AKUSTIKA</vt:lpstr>
      <vt:lpstr>MK ZIDOVI</vt:lpstr>
      <vt:lpstr>MK MEĐUSTROPNA KONSTRUKCIJA</vt:lpstr>
      <vt:lpstr>'AKUSTIČNI STROP'!Print_Area</vt:lpstr>
      <vt:lpstr>'GLETANJE ZIDOVA'!Print_Area</vt:lpstr>
      <vt:lpstr>'KOSI STROP SA SIDRIMA'!Print_Area</vt:lpstr>
      <vt:lpstr>'MK MEĐUSTROPNA KONSTRUKCIJA'!Print_Area</vt:lpstr>
      <vt:lpstr>'MK ZIDOVI'!Print_Area</vt:lpstr>
      <vt:lpstr>'OBLOGA CD'!Print_Area</vt:lpstr>
      <vt:lpstr>'OBLOGA LJEPLJENJEM'!Print_Area</vt:lpstr>
      <vt:lpstr>'PROTUPOŽARNA OBLOGA EI120'!Print_Area</vt:lpstr>
      <vt:lpstr>'PROTUPOŽARNA OBLOGA EI60 '!Print_Area</vt:lpstr>
      <vt:lpstr>'PROTUPOŽARNA OBLOGA EI90  '!Print_Area</vt:lpstr>
      <vt:lpstr>'PROTUPOŽARNI STROP EI60'!Print_Area</vt:lpstr>
      <vt:lpstr>'PROTUPOŽARNI STROP EI90 '!Print_Area</vt:lpstr>
      <vt:lpstr>'SAMONOSIVA OBLOGA '!Print_Area</vt:lpstr>
      <vt:lpstr>SINIAT!Print_Area</vt:lpstr>
      <vt:lpstr>'STROP CEMENTEX'!Print_Area</vt:lpstr>
      <vt:lpstr>'STROP S VISILICAMA'!Print_Area</vt:lpstr>
      <vt:lpstr>'ZID  2X1'!Print_Area</vt:lpstr>
      <vt:lpstr>'ZID 2X2'!Print_Area</vt:lpstr>
      <vt:lpstr>'ZID 2X2 EI120'!Print_Area</vt:lpstr>
      <vt:lpstr>'ZID 2X2 EI90'!Print_Area</vt:lpstr>
    </vt:vector>
  </TitlesOfParts>
  <Company>Siniat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 Stjepanovic</dc:creator>
  <cp:lastModifiedBy>PBC</cp:lastModifiedBy>
  <cp:lastPrinted>2017-06-28T11:10:23Z</cp:lastPrinted>
  <dcterms:created xsi:type="dcterms:W3CDTF">2016-04-26T15:06:03Z</dcterms:created>
  <dcterms:modified xsi:type="dcterms:W3CDTF">2026-05-20T08:42:34Z</dcterms:modified>
</cp:coreProperties>
</file>